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Николаевка\"/>
    </mc:Choice>
  </mc:AlternateContent>
  <bookViews>
    <workbookView xWindow="0" yWindow="15" windowWidth="15195" windowHeight="9975" firstSheet="2" activeTab="8"/>
  </bookViews>
  <sheets>
    <sheet name="прил 1" sheetId="1" r:id="rId1"/>
    <sheet name="прил 2" sheetId="2" r:id="rId2"/>
    <sheet name="прил 3" sheetId="3" r:id="rId3"/>
    <sheet name="прил 4" sheetId="4" r:id="rId4"/>
    <sheet name="прил 5" sheetId="5" r:id="rId5"/>
    <sheet name="прил 6" sheetId="6" r:id="rId6"/>
    <sheet name="прил 7" sheetId="7" r:id="rId7"/>
    <sheet name="прил 8" sheetId="8" r:id="rId8"/>
    <sheet name="прил 9" sheetId="9" r:id="rId9"/>
  </sheets>
  <definedNames>
    <definedName name="_xlnm._FilterDatabase" localSheetId="8" hidden="1">'прил 9'!$H$1:$H$74</definedName>
    <definedName name="_xlnm.Print_Titles" localSheetId="5">'прил 6'!$9:$9</definedName>
    <definedName name="_xlnm.Print_Titles" localSheetId="8">'прил 9'!$10:$10</definedName>
  </definedNames>
  <calcPr calcId="152511"/>
</workbook>
</file>

<file path=xl/calcChain.xml><?xml version="1.0" encoding="utf-8"?>
<calcChain xmlns="http://schemas.openxmlformats.org/spreadsheetml/2006/main">
  <c r="Q15" i="9" l="1"/>
  <c r="Q14" i="9" s="1"/>
  <c r="Q13" i="9" s="1"/>
  <c r="P16" i="9"/>
  <c r="P15" i="9" s="1"/>
  <c r="P14" i="9" s="1"/>
  <c r="P13" i="9" s="1"/>
  <c r="Q16" i="9"/>
  <c r="R16" i="9"/>
  <c r="R15" i="9" s="1"/>
  <c r="R14" i="9" s="1"/>
  <c r="R13" i="9" s="1"/>
  <c r="Q21" i="9"/>
  <c r="Q20" i="9" s="1"/>
  <c r="Q19" i="9" s="1"/>
  <c r="Q18" i="9" s="1"/>
  <c r="R21" i="9"/>
  <c r="R20" i="9" s="1"/>
  <c r="R19" i="9" s="1"/>
  <c r="R18" i="9" s="1"/>
  <c r="P28" i="9"/>
  <c r="P27" i="9" s="1"/>
  <c r="Q28" i="9"/>
  <c r="Q27" i="9" s="1"/>
  <c r="R28" i="9"/>
  <c r="R27" i="9" s="1"/>
  <c r="R31" i="9"/>
  <c r="R30" i="9" s="1"/>
  <c r="P32" i="9"/>
  <c r="P31" i="9" s="1"/>
  <c r="P30" i="9" s="1"/>
  <c r="Q32" i="9"/>
  <c r="Q31" i="9" s="1"/>
  <c r="Q30" i="9" s="1"/>
  <c r="R32" i="9"/>
  <c r="R36" i="9"/>
  <c r="R35" i="9" s="1"/>
  <c r="R34" i="9" s="1"/>
  <c r="P37" i="9"/>
  <c r="P36" i="9" s="1"/>
  <c r="P35" i="9" s="1"/>
  <c r="P34" i="9" s="1"/>
  <c r="Q37" i="9"/>
  <c r="Q36" i="9" s="1"/>
  <c r="Q35" i="9" s="1"/>
  <c r="Q34" i="9" s="1"/>
  <c r="R37" i="9"/>
  <c r="P44" i="9"/>
  <c r="P43" i="9" s="1"/>
  <c r="P42" i="9" s="1"/>
  <c r="P41" i="9" s="1"/>
  <c r="P40" i="9" s="1"/>
  <c r="Q44" i="9"/>
  <c r="Q43" i="9" s="1"/>
  <c r="Q42" i="9" s="1"/>
  <c r="Q41" i="9" s="1"/>
  <c r="Q40" i="9" s="1"/>
  <c r="R44" i="9"/>
  <c r="R43" i="9" s="1"/>
  <c r="R42" i="9" s="1"/>
  <c r="R41" i="9" s="1"/>
  <c r="R40" i="9" s="1"/>
  <c r="R47" i="9"/>
  <c r="R46" i="9" s="1"/>
  <c r="P48" i="9"/>
  <c r="P47" i="9" s="1"/>
  <c r="P46" i="9" s="1"/>
  <c r="Q48" i="9"/>
  <c r="Q47" i="9" s="1"/>
  <c r="Q46" i="9" s="1"/>
  <c r="R48" i="9"/>
  <c r="Q57" i="9"/>
  <c r="Q56" i="9" s="1"/>
  <c r="Q55" i="9" s="1"/>
  <c r="R57" i="9"/>
  <c r="R56" i="9" s="1"/>
  <c r="R55" i="9" s="1"/>
  <c r="Q58" i="9"/>
  <c r="R58" i="9"/>
  <c r="P61" i="9"/>
  <c r="Q63" i="9"/>
  <c r="Q62" i="9" s="1"/>
  <c r="Q61" i="9" s="1"/>
  <c r="Q60" i="9" s="1"/>
  <c r="R63" i="9"/>
  <c r="R62" i="9" s="1"/>
  <c r="R61" i="9" s="1"/>
  <c r="R60" i="9" s="1"/>
  <c r="Y38" i="8" l="1"/>
  <c r="Z38" i="8"/>
  <c r="AA38" i="8"/>
  <c r="E25" i="1" l="1"/>
  <c r="E24" i="1" s="1"/>
  <c r="E23" i="1" s="1"/>
  <c r="D25" i="1"/>
  <c r="D24" i="1"/>
  <c r="D23" i="1" s="1"/>
  <c r="C25" i="1"/>
  <c r="C24" i="1" s="1"/>
  <c r="C23" i="1" s="1"/>
  <c r="C21" i="1"/>
  <c r="C20" i="1"/>
  <c r="C19" i="1" s="1"/>
  <c r="E21" i="1"/>
  <c r="E20" i="1" s="1"/>
  <c r="E19" i="1" s="1"/>
  <c r="E18" i="1" s="1"/>
  <c r="E17" i="1" s="1"/>
  <c r="D21" i="1"/>
  <c r="D20" i="1"/>
  <c r="D19" i="1" s="1"/>
  <c r="D18" i="1" s="1"/>
  <c r="D17" i="1" s="1"/>
  <c r="C18" i="1" l="1"/>
  <c r="C17" i="1" s="1"/>
</calcChain>
</file>

<file path=xl/sharedStrings.xml><?xml version="1.0" encoding="utf-8"?>
<sst xmlns="http://schemas.openxmlformats.org/spreadsheetml/2006/main" count="775" uniqueCount="543">
  <si>
    <t>Наименование показателя</t>
  </si>
  <si>
    <t>Код источника финансирования по КИВФ,КИВнФ</t>
  </si>
  <si>
    <t>Источники финансирования дефицита бюджета - всего</t>
  </si>
  <si>
    <t>ИСТОЧНИКИ ВНУТРЕННЕГО ФИНАНСИРОВАНИЯ ДЕФИЦИТОВ  БЮДЖЕТОВ</t>
  </si>
  <si>
    <t>000 01  00  00  00  00  0000  000</t>
  </si>
  <si>
    <t>Изменение остатков средств на счетах по учету  средств бюджета</t>
  </si>
  <si>
    <t>000 01  05  00  00  00  0000  000</t>
  </si>
  <si>
    <t>Увеличение остатков средств бюджетов</t>
  </si>
  <si>
    <t>000 01  05  00  00  00  0000  500</t>
  </si>
  <si>
    <t>Увеличение прочих остатков средств бюджетов</t>
  </si>
  <si>
    <t>000 01  05  02  00  00  0000  500</t>
  </si>
  <si>
    <t>Увеличение прочих остатков денежных средств  бюджетов</t>
  </si>
  <si>
    <t>000 01  05  02  01  00  0000  510</t>
  </si>
  <si>
    <t>Уменьшение остатков средств бюджетов</t>
  </si>
  <si>
    <t>000 01  05  00  00  00  0000  600</t>
  </si>
  <si>
    <t>Уменьшение прочих остатков средств бюджетов</t>
  </si>
  <si>
    <t>000 01  05  02  00  00  0000  600</t>
  </si>
  <si>
    <t>Уменьшение прочих остатков денежных средств  бюджетов</t>
  </si>
  <si>
    <t>000 01  05  02  01  00  0000  610</t>
  </si>
  <si>
    <t>(руб.)</t>
  </si>
  <si>
    <t>000 00  00  00  00  00  0000  000</t>
  </si>
  <si>
    <t>Всего источников финансирования дефицитов бюджетов</t>
  </si>
  <si>
    <t>Приложение № 1</t>
  </si>
  <si>
    <t>2021 год</t>
  </si>
  <si>
    <t>2022 год</t>
  </si>
  <si>
    <t>к решению Совета депутатов</t>
  </si>
  <si>
    <t xml:space="preserve">Источники внутреннего финансирования дефицита местного бюджета на 2021 год </t>
  </si>
  <si>
    <t>и на плановый период 2022 и 2023 годов</t>
  </si>
  <si>
    <t>000 01  05  02  01  10  0000  510</t>
  </si>
  <si>
    <t>000 01  05  02  01  10  0000  610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</si>
  <si>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</si>
  <si>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</si>
  <si>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</si>
  <si>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депутатов Николаевского совета</t>
  </si>
  <si>
    <t>от 18 декабря 2020 года №11</t>
  </si>
  <si>
    <t>Приложение 2</t>
  </si>
  <si>
    <t xml:space="preserve">к решению Совета </t>
  </si>
  <si>
    <t>депутатов   Николаевского</t>
  </si>
  <si>
    <t xml:space="preserve">сельсовета                       </t>
  </si>
  <si>
    <t>от 18.12.2020 г.   №11</t>
  </si>
  <si>
    <t>Перечень главных распорядителей средств местного бюджета на 2021 год</t>
  </si>
  <si>
    <t>№ п/п</t>
  </si>
  <si>
    <t>Код главы</t>
  </si>
  <si>
    <t>Наименование</t>
  </si>
  <si>
    <t>1.</t>
  </si>
  <si>
    <t>Администрация   Николаевского  сельсовета</t>
  </si>
  <si>
    <t>Приложение 3</t>
  </si>
  <si>
    <t>депутатов Николаевского</t>
  </si>
  <si>
    <t xml:space="preserve">сельсовета   </t>
  </si>
  <si>
    <t>от 18.12.2020 г       №11</t>
  </si>
  <si>
    <t>Перечень главных администраторов (администраторов) доходов</t>
  </si>
  <si>
    <t xml:space="preserve"> бюджета Николаевского сельсовета на 2021 год</t>
  </si>
  <si>
    <t>ГАДБ</t>
  </si>
  <si>
    <t>КД</t>
  </si>
  <si>
    <t>0 00 00000 00 0000 000</t>
  </si>
  <si>
    <t>Администрация  Николаевского сельсовета</t>
  </si>
  <si>
    <t>1 08 04020 01 1000 110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</si>
  <si>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</si>
  <si>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1 11 05035 10 0000 120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</si>
  <si>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</si>
  <si>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</si>
  <si>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</si>
  <si>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1 14 02052 10 0000 410</t>
  </si>
  <si>
    <t>Доходы 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 в части реализации основных средств по указанному имуществу</t>
  </si>
  <si>
    <t>1 14 02052 10 0000 440</t>
  </si>
  <si>
    <t>Доходы 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автономных учреждений), в части реализации материальных запасов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</si>
  <si>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</si>
  <si>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</si>
  <si>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1 14 02053 10 0000 440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</si>
  <si>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</si>
  <si>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1 14 04050 10 0000 420</t>
  </si>
  <si>
    <t>Доходы от продажи нематериальных активов, находящихся в собственности сельских поселений</t>
  </si>
  <si>
    <t>1 17 01050 10 0000 180</t>
  </si>
  <si>
    <t>Невыясненные поступления, зачисляемые в бюджеты сельских поселений</t>
  </si>
  <si>
    <t>1 13 01995 10 0000 130</t>
  </si>
  <si>
    <t>Прочие доходы от оказания платных услуг (работ) получателями средств бюджетов  сельских поселений</t>
  </si>
  <si>
    <t>1 16 18050 10 0000 140</t>
  </si>
  <si>
    <t>Денежные взыскания (штрафы) за нарушение бюджетного законодательства (в части бюджетов сельских поселений)</t>
  </si>
  <si>
    <t>1 16 90050 10 0000 140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</si>
  <si>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</si>
  <si>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1 17 02020 10 0000 180</t>
  </si>
  <si>
    <t>Возмещение потерь сельскохозяйственного производства, связанных с изъятием сельскохозяйственных угодий, расположенных на территориях сельских поселений (по обязательствам, возникшим до 1.01.2008года.)</t>
  </si>
  <si>
    <t>117 05050 10 0000 180</t>
  </si>
  <si>
    <t>Прочие неналоговые доходы бюджетов сельских поселений</t>
  </si>
  <si>
    <t>2 02 15001 10 0000 150</t>
  </si>
  <si>
    <t>Дотации бюджетам сельских поселений на выравнивание бюджетной обеспеченности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</si>
  <si>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</si>
  <si>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</si>
  <si>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202 29999 10 0000 150</t>
  </si>
  <si>
    <t>Прочие субсидии бюджетам сельских поселений</t>
  </si>
  <si>
    <t>202 35118 10 0000 150</t>
  </si>
  <si>
    <t>Субвенции бюджетам сельских поселений на осуществление первичного воинского учета на территориях, где отсутствуют воинские комиссариаты</t>
  </si>
  <si>
    <t>202 40014 10 0000 150</t>
  </si>
  <si>
    <t>Межбюджетные трансферты, передаваемые бюджетам сельских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</t>
  </si>
  <si>
    <t xml:space="preserve"> 202 49999 10 0000 150</t>
  </si>
  <si>
    <t>Прочие межбюджетные трансферты, передаваемые бюджетам сельских поселений</t>
  </si>
  <si>
    <t>204 05099 10 0000150</t>
  </si>
  <si>
    <t>Прочие безвозмездные поступления от негосударственных организаций в бюджеты поселений</t>
  </si>
  <si>
    <t>207 05030 10 0000 150</t>
  </si>
  <si>
    <t>Прочие безвозмездные поступления в бюджеты сельских поселений</t>
  </si>
  <si>
    <t>Приложение №4</t>
  </si>
  <si>
    <t>депутатов  Николаевского</t>
  </si>
  <si>
    <t xml:space="preserve">сельсовета     </t>
  </si>
  <si>
    <t>от  18.12.2020 г.        №11</t>
  </si>
  <si>
    <t>Код группы, подгруппы, статьи и вида источников</t>
  </si>
  <si>
    <t>00 00 00 00 00 0000 000</t>
  </si>
  <si>
    <t>Администрация Николаевского сельсовета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</si>
  <si>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</si>
  <si>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</si>
  <si>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</si>
  <si>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</si>
  <si>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</si>
  <si>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бюджета</t>
  </si>
  <si>
    <t>01 05 02 00 00 0000 500</t>
  </si>
  <si>
    <t>Увеличение прочих остатков средств бюджета</t>
  </si>
  <si>
    <t>01 05 02 01 00 0000 510</t>
  </si>
  <si>
    <t>Увеличение прочих остатков денежных средств</t>
  </si>
  <si>
    <t>01 05 02 01 10 0000 510</t>
  </si>
  <si>
    <t>Увеличение прочих остатков денежных средств местных бюджетов</t>
  </si>
  <si>
    <t>01 05 00 00 00 0000 600</t>
  </si>
  <si>
    <t>01 05 02 00 00 0000 600</t>
  </si>
  <si>
    <t>01 05 02 01 00 0000 610</t>
  </si>
  <si>
    <t>Уменьшение прочих остатков денежных средств</t>
  </si>
  <si>
    <t>01 05 02 01 10 0000 610</t>
  </si>
  <si>
    <t>Уменьшение прочих остатков денежных средств местных бюджетов</t>
  </si>
  <si>
    <t>Перечень главных администраторов источников финансирования  дефицита бюджета</t>
  </si>
  <si>
    <t>Николаевского сельсовета на 2021 год и на плановый период 2022 и 2023 годов</t>
  </si>
  <si>
    <t>000 20700000000000150</t>
  </si>
  <si>
    <t>ПРОЧИЕ БЕЗВОЗМЕЗДНЫЕ ПОСТУПЛЕНИЯ</t>
  </si>
  <si>
    <t>КГС 20405099100000150</t>
  </si>
  <si>
    <t>Прочие безвозмездные поступления от негосударственных организаций в бюджеты сельских поселений</t>
  </si>
  <si>
    <t>000 20405000100000150</t>
  </si>
  <si>
    <t>Безвозмездные поступления от негосударственных организаций в бюджеты сельских поселений</t>
  </si>
  <si>
    <t>000 20400000000000150</t>
  </si>
  <si>
    <t>БЕЗВОЗМЕЗДНЫЕ ПОСТУПЛЕНИЯ ОТ НЕГОСУДАРСТВЕННЫХ ОРГАНИЗАЦИЙ</t>
  </si>
  <si>
    <t>КГС 20249999100000150</t>
  </si>
  <si>
    <t>000 20249999000000150</t>
  </si>
  <si>
    <t>Прочие межбюджетные трансферты, передаваемые бюджетам</t>
  </si>
  <si>
    <t>КГС 20240014100000150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</si>
  <si>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</si>
  <si>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</si>
  <si>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</si>
  <si>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000 20240000000000150</t>
  </si>
  <si>
    <t>Иные межбюджетные трансферты</t>
  </si>
  <si>
    <t>КГС 20235118100000150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</si>
  <si>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</si>
  <si>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</si>
  <si>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</si>
  <si>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000 20230000000000150</t>
  </si>
  <si>
    <t>Субвенции бюджетам бюджетной системы Российской Федерации</t>
  </si>
  <si>
    <t>КГС 20229999100000150</t>
  </si>
  <si>
    <t>000 20229999000000150</t>
  </si>
  <si>
    <t>Прочие субсидии</t>
  </si>
  <si>
    <t>КГС 20225576100000150</t>
  </si>
  <si>
    <t>Субсидии бюджетам сельских поселений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</si>
  <si>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000 20225576000000150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</si>
  <si>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</si>
  <si>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КГС 20225555100000150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</si>
  <si>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</si>
  <si>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000 20225555000000150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</si>
  <si>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</si>
  <si>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КГС 20225519100000150</t>
  </si>
  <si>
    <t>Субсидия бюджетам сельских поселений на поддержку отрасли культуры</t>
  </si>
  <si>
    <t>000 20225519000000150</t>
  </si>
  <si>
    <t>Субсидия бюджетам на поддержку отрасли культуры</t>
  </si>
  <si>
    <t>КГС 20225299100000150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</si>
  <si>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</si>
  <si>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000 20225299000000150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</si>
  <si>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</si>
  <si>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КГС 20220302100000150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</si>
  <si>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</si>
  <si>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</si>
  <si>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</si>
  <si>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КГС 20220299100000150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</si>
  <si>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</si>
  <si>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</si>
  <si>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</si>
  <si>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КГС 20220216100000150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</si>
  <si>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</si>
  <si>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</si>
  <si>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</si>
  <si>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КГС 20220077100000150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</si>
  <si>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</si>
  <si>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000 20220077000000150</t>
  </si>
  <si>
    <t>Субсидии бюджетам на софинансирование капитальных вложений в объекты муниципальной собственности</t>
  </si>
  <si>
    <t>000 20220000000000150</t>
  </si>
  <si>
    <t>Субсидии бюджетам бюджетной системы Российской Федерации (межбюджетные субсидии)</t>
  </si>
  <si>
    <t>КГС 20216001100000150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</si>
  <si>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</si>
  <si>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</si>
  <si>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</si>
  <si>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КГС 20215002100000150</t>
  </si>
  <si>
    <t>000 20215002000000150</t>
  </si>
  <si>
    <t>Дотации бюджетам на поддержку мер по обеспечению сбалансированности бюджетов</t>
  </si>
  <si>
    <t>000 20210000000000150</t>
  </si>
  <si>
    <t>Дотации бюджетам бюджетной системы Российской Федерации</t>
  </si>
  <si>
    <t>000 20200000000000000</t>
  </si>
  <si>
    <t>БЕЗВОЗМЕЗДНЫЕ ПОСТУПЛЕНИЯ ОТ ДРУГИХ БЮДЖЕТОВ БЮДЖЕТНОЙ СИСТЕМЫ РОССИЙСКОЙ ФЕДЕРАЦИИ</t>
  </si>
  <si>
    <t>000 20000000000000000</t>
  </si>
  <si>
    <t>БЕЗВОЗМЕЗДНЫЕ ПОСТУПЛЕНИЯ</t>
  </si>
  <si>
    <t>000 11715030100013150</t>
  </si>
  <si>
    <t>Инициативные платежи, зачисляемые в бюджеты сельских поселений (средства, поступающие на ремонт автомобильной дороги)</t>
  </si>
  <si>
    <t>000 11715030100012150</t>
  </si>
  <si>
    <t>Инициативные платежи, зачисляемые в бюджеты сельских поселений (средства, поступающие на благоустройство мест захоронения)</t>
  </si>
  <si>
    <t>000 11715030100005150</t>
  </si>
  <si>
    <t>Инициативные платежи, зачисляемые в бюджеты сельских поселений (средства, поступающие на благоустройство общественной территории,в том числе прка культуры и отдыха)</t>
  </si>
  <si>
    <t>000 11715030100004150</t>
  </si>
  <si>
    <t>Инициативные платежи, зачисляемые в бюджеты сельских поселений (средства, поступающие на монтаж (демонтаж) спортивной (игровой, спортивно-игровой) площадки)</t>
  </si>
  <si>
    <t>000 11715030100003150</t>
  </si>
  <si>
    <t>Инициативные платежи, зачисляемые в бюджеты сельских поселений (средства, поступающие на капитальный ремонт спортивной (игровой, спортивно-игровой) площадки)</t>
  </si>
  <si>
    <t>000 11715030100002150</t>
  </si>
  <si>
    <t>Инициативные платежи, зачисляемые в бюджеты сельских поселений (средства, поступающие на приобретение оборудования для спортивной (игровой, спортивно-игровой) площадки)</t>
  </si>
  <si>
    <t>000 11715030100000150</t>
  </si>
  <si>
    <t>Инициативные платежи, зачисляемые в бюджеты сельских поселений</t>
  </si>
  <si>
    <t>000 11715000000000150</t>
  </si>
  <si>
    <t>Инициативные платежи</t>
  </si>
  <si>
    <t>000 11700000000000000</t>
  </si>
  <si>
    <t>ПРОЧИЕ НЕНАЛОГОВЫЕ ДОХОДЫ</t>
  </si>
  <si>
    <t>000 11690050100000140</t>
  </si>
  <si>
    <t>000 11690000000000140</t>
  </si>
  <si>
    <t>Прочие поступления от денежных взысканий (штрафов) и иных сумм в возмещение ущерба</t>
  </si>
  <si>
    <t>000 11651040020000140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</si>
  <si>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</si>
  <si>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</si>
  <si>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</si>
  <si>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000 11633050100000140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</si>
  <si>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</si>
  <si>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</si>
  <si>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</si>
  <si>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000 11600000000000000</t>
  </si>
  <si>
    <t>ШТРАФЫ, САНКЦИИ, ВОЗМЕЩЕНИЕ УЩЕРБА</t>
  </si>
  <si>
    <t>КГС 11406025100000430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</si>
  <si>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</si>
  <si>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000 11406020100000430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</si>
  <si>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</si>
  <si>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000 11406000000000000</t>
  </si>
  <si>
    <t>Доходы от продажи земельных участков, находящихся в государственной и муниципальной собственности</t>
  </si>
  <si>
    <t>КГС 11402053100000410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</si>
  <si>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</si>
  <si>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</si>
  <si>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</si>
  <si>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</si>
  <si>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</si>
  <si>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000 11401050100000410</t>
  </si>
  <si>
    <t>Доходы от продажи квартир, находящихся в собственности сельских поселений</t>
  </si>
  <si>
    <t>000 11401000000000410</t>
  </si>
  <si>
    <t>Доходы от продажи квартир</t>
  </si>
  <si>
    <t>000 11400000000000000</t>
  </si>
  <si>
    <t>ДОХОДЫ ОТ ПРОДАЖИ МАТЕРИАЛЬНЫХ И НЕМАТЕРИАЛЬНЫХ АКТИВОВ</t>
  </si>
  <si>
    <t>000 11302995100000130</t>
  </si>
  <si>
    <t>Прочие доходы от компенсации затрат бюджетов сельских поселений</t>
  </si>
  <si>
    <t>000 11302990000000130</t>
  </si>
  <si>
    <t>Прочие доходы от компенсации затрат государства</t>
  </si>
  <si>
    <t>000 11302000000000130</t>
  </si>
  <si>
    <t>Доходы от компенсации затрат государства</t>
  </si>
  <si>
    <t>000 11301995100000130</t>
  </si>
  <si>
    <t>Прочие доходы от оказания платных услуг (работ) получателями средств бюджетов сельских поселений</t>
  </si>
  <si>
    <t>000 11301990000000130</t>
  </si>
  <si>
    <t>Прочие доходы от оказания платных услуг (работ)</t>
  </si>
  <si>
    <t>000 11301000000000130</t>
  </si>
  <si>
    <t>Доходы от оказания платных услуг (работ)</t>
  </si>
  <si>
    <t>000 11300000000000000</t>
  </si>
  <si>
    <t>ДОХОДЫ ОТ ОКАЗАНИЯ ПЛАТНЫХ УСЛУГ (РАБОТ) И КОМПЕНСАЦИИ ЗАТРАТ ГОСУДАРСТВА</t>
  </si>
  <si>
    <t>000 11109045100000120</t>
  </si>
  <si>
    <t>000 11109040000000120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</si>
  <si>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</si>
  <si>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</si>
  <si>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</si>
  <si>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КГС 11105035100000120</t>
  </si>
  <si>
    <t>000 11105030000000120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</si>
  <si>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</si>
  <si>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000 11105025100000120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</si>
  <si>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</si>
  <si>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</si>
  <si>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</si>
  <si>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</si>
  <si>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</si>
  <si>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000 11100000000000000</t>
  </si>
  <si>
    <t>ДОХОДЫ ОТ ИСПОЛЬЗОВАНИЯ ИМУЩЕСТВА, НАХОДЯЩЕГОСЯ В ГОСУДАРСТВЕННОЙ И МУНИЦИПАЛЬНОЙ СОБСТВЕННОСТИ</t>
  </si>
  <si>
    <t>000 10904053100000110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</si>
  <si>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</si>
  <si>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000 10904050000000110</t>
  </si>
  <si>
    <t>Земельный налог (по обязательствам, возникшим до 1 января 2006 года)</t>
  </si>
  <si>
    <t>000 10904000000000110</t>
  </si>
  <si>
    <t>Налоги на имущество</t>
  </si>
  <si>
    <t>000 10900000000000000</t>
  </si>
  <si>
    <t>ЗАДОЛЖЕННОСТЬ И ПЕРЕРАСЧЕТЫ ПО ОТМЕНЕННЫМ НАЛОГАМ, СБОРАМ И ИНЫМ ОБЯЗАТЕЛЬНЫМ ПЛАТЕЖАМ</t>
  </si>
  <si>
    <t>КГС 10804020010000110</t>
  </si>
  <si>
    <t>000 10804000010000110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</si>
  <si>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</si>
  <si>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000 10800000000000000</t>
  </si>
  <si>
    <t>ГОСУДАРСТВЕННАЯ ПОШЛИНА</t>
  </si>
  <si>
    <t>182 10606043101000110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</si>
  <si>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</si>
  <si>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000 10606043100000110</t>
  </si>
  <si>
    <t>Земельный налог с физических лиц, обладающих земельным участком, расположенным в границах сельских поселений</t>
  </si>
  <si>
    <t>000 10606040000000110</t>
  </si>
  <si>
    <t>Земельный налог с физических лиц</t>
  </si>
  <si>
    <t>182 10606033101000110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</si>
  <si>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</si>
  <si>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000 10606033100000110</t>
  </si>
  <si>
    <t>Земельный налог с организаций, обладающих земельным участком, расположенным в границах сельских поселений</t>
  </si>
  <si>
    <t>000 10606030000000110</t>
  </si>
  <si>
    <t>Земельный налог с организаций</t>
  </si>
  <si>
    <t>000 10606000000000110</t>
  </si>
  <si>
    <t>Земельный налог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</si>
  <si>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</si>
  <si>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</si>
  <si>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</si>
  <si>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</si>
  <si>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000 10601000000000110</t>
  </si>
  <si>
    <t>Налог на имущество физических лиц</t>
  </si>
  <si>
    <t>000 10600000000000000</t>
  </si>
  <si>
    <t>НАЛОГИ НА ИМУЩЕСТВО</t>
  </si>
  <si>
    <t>182 10503020011000110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</si>
  <si>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</si>
  <si>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000 10503020010000110</t>
  </si>
  <si>
    <t>Единый сельскохозяйственный налог (за налоговые периоды, истекшие до 1 января 2011 года)</t>
  </si>
  <si>
    <t>182 10503010011000110</t>
  </si>
  <si>
    <t xml:space="preserve">Единый сельскохозяйственный налог </t>
  </si>
  <si>
    <t>000 10503010010000110</t>
  </si>
  <si>
    <t>Единый сельскохозяйственный налог</t>
  </si>
  <si>
    <t>000 10503000010000110</t>
  </si>
  <si>
    <t>182 10501022011000110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</si>
  <si>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</si>
  <si>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</si>
  <si>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</si>
  <si>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</si>
  <si>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</si>
  <si>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000 10501021010000110</t>
  </si>
  <si>
    <t>000 10501020010000110</t>
  </si>
  <si>
    <t>182 10501012011000110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</si>
  <si>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</si>
  <si>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</si>
  <si>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</si>
  <si>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182 10501011011000110</t>
  </si>
  <si>
    <t>Налог, взимаемый с налогоплательщиков, выбравших в качестве объекта налогообложения доходы</t>
  </si>
  <si>
    <t>000 10501011010000110</t>
  </si>
  <si>
    <t>000 10501010010000110</t>
  </si>
  <si>
    <t>000 10501000000000110</t>
  </si>
  <si>
    <t>Налог, взимаемый в связи с применением упрощенной системы налогообложения</t>
  </si>
  <si>
    <t>000 10500000000000000</t>
  </si>
  <si>
    <t>НАЛОГИ НА СОВОКУПНЫЙ ДОХОД</t>
  </si>
  <si>
    <t>100 10302261010000110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</si>
  <si>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</si>
  <si>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</si>
  <si>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</si>
  <si>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</si>
  <si>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</si>
  <si>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</si>
  <si>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</si>
  <si>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</si>
  <si>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</si>
  <si>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</si>
  <si>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</si>
  <si>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</si>
  <si>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</si>
  <si>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</si>
  <si>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</si>
  <si>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000 10302000010000110</t>
  </si>
  <si>
    <t>Акцизы по подакцизным товарам (продукции), производимым на территории Российской Федерации</t>
  </si>
  <si>
    <t>000 10300000000000000</t>
  </si>
  <si>
    <t>НАЛОГИ НА ТОВАРЫ (РАБОТЫ, УСЛУГИ), РЕАЛИЗУЕМЫЕ НА ТЕРРИТОРИИ РОССИЙСКОЙ ФЕДЕРАЦИИ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</si>
  <si>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</si>
  <si>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</si>
  <si>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</si>
  <si>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</si>
  <si>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</si>
  <si>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</si>
  <si>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</si>
  <si>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</si>
  <si>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</si>
  <si>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000 10102000010000110</t>
  </si>
  <si>
    <t>Налог на доходы физических лиц</t>
  </si>
  <si>
    <t>000 10100000000000000</t>
  </si>
  <si>
    <t>НАЛОГИ НА ПРИБЫЛЬ, ДОХОДЫ</t>
  </si>
  <si>
    <t>000 10000000000000000</t>
  </si>
  <si>
    <t>НАЛОГОВЫЕ И НЕНАЛОГОВЫЕ ДОХОДЫ</t>
  </si>
  <si>
    <t>X</t>
  </si>
  <si>
    <t>Доходы бюджета - ВСЕГО: 
В том числе:</t>
  </si>
  <si>
    <t>Николаевка 129</t>
  </si>
  <si>
    <t>Код дохода по бюджетной классификации                  КГС - код главы совета</t>
  </si>
  <si>
    <t>Поступление доходов в местный бюджет по кодам видов доходов, подвидов доходов на 2021 год и на плановый период 2022, 2023 годов</t>
  </si>
  <si>
    <t xml:space="preserve">депутатов Николаевского сельсовета </t>
  </si>
  <si>
    <t>к решению совета</t>
  </si>
  <si>
    <t>Приложение 5</t>
  </si>
  <si>
    <t>х</t>
  </si>
  <si>
    <t>ИТОГО РАСХОДОВ:</t>
  </si>
  <si>
    <t>Социальное обеспечение населения</t>
  </si>
  <si>
    <t>Социальная политика</t>
  </si>
  <si>
    <t>Культура</t>
  </si>
  <si>
    <t>Культура, кинематография</t>
  </si>
  <si>
    <t>Благоустройство</t>
  </si>
  <si>
    <t>Жилищно-коммунальное хозяйство</t>
  </si>
  <si>
    <t>Дорожное хозяйство (дорожные фонды)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</si>
  <si>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</si>
  <si>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</si>
  <si>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</si>
  <si>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Национальная безопасность и провоохранительная деятельность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</si>
  <si>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</si>
  <si>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</si>
  <si>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</si>
  <si>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</si>
  <si>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органовфинансового (финансово-бюджетного 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</si>
  <si>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</si>
  <si>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</si>
  <si>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</si>
  <si>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принадлеж</t>
  </si>
  <si>
    <t>ЭКР</t>
  </si>
  <si>
    <t>ПР</t>
  </si>
  <si>
    <t>РЗ</t>
  </si>
  <si>
    <t>Раздел, подраздел</t>
  </si>
  <si>
    <t>Наименование расходов</t>
  </si>
  <si>
    <t>Распределение бюджетных ассигнований местного бюджета на 2021 год  и на плановый период 2022 и 2023 года по разделам, подразделам расходов классификации расходов бюджета</t>
  </si>
  <si>
    <t xml:space="preserve">от 18 декабря 2020 года №11 </t>
  </si>
  <si>
    <t>Николаевского совета</t>
  </si>
  <si>
    <t>Приложение № 6</t>
  </si>
  <si>
    <t>ИТОГО ПО РАЗДЕЛАМ РАСХОДОВ</t>
  </si>
  <si>
    <t>Социальное обеспечение и иные выплаты населению</t>
  </si>
  <si>
    <t>Предоставление пенсии за выслугу лет</t>
  </si>
  <si>
    <t>Непрограммное направление расходов (непрграммные мероприятия)</t>
  </si>
  <si>
    <t>Пенсионное обеспечение</t>
  </si>
  <si>
    <t>Иные закупки товаров, работ и услуг для обеспечения государственных (муниципальных) нужд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</si>
  <si>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</si>
  <si>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Финансовое обеспечение части переданных полномочий по организации и обеспечению жителей услугами организации культуры и библиотечного обслуживания</t>
  </si>
  <si>
    <t>Подпрограмма «Развитие культуры на территории муниципального образования Николаевский сельсовет»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</si>
  <si>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</t>
  </si>
  <si>
    <t>КУЛЬТУРА, КИНЕМАТОГРАФИЯ</t>
  </si>
  <si>
    <t xml:space="preserve">Закупка товаров, работ и услуг для обеспечения государственных (муниципальных) услуг </t>
  </si>
  <si>
    <t>605П5S1401</t>
  </si>
  <si>
    <t>605П500000</t>
  </si>
  <si>
    <t>Финансовое обеспечение мероприятий по благоустройству территорий муниципального образования поселения</t>
  </si>
  <si>
    <t>Подпрограмма «Благоустройство территории муниципального образованияНиколаевский сельсовет»</t>
  </si>
  <si>
    <t>ЖИЛИЩНО-КОММУНАЛЬНОЕ ХОЗЯЙСТВО</t>
  </si>
  <si>
    <t>Содержание и ремонт, капитальный ремонт автомобильных дорог общего пользования и искусственных сооружений на них</t>
  </si>
  <si>
    <t>Подпрограмма «Развитие дорожного хозяйства на территории муниципального образования Николаевский сельсовет»</t>
  </si>
  <si>
    <t>НАЦИОНАЛЬНАЯ ЭКОНОМИКА</t>
  </si>
  <si>
    <t>Меры поддержки добровольных народных дружин</t>
  </si>
  <si>
    <t>Непрограммное направление расходов (непрограммные мероприятия).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</si>
  <si>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</si>
  <si>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Подпрограмма «Обеспечение пожарной безопасности на территории муниципального образования Николаевский сельсовет»</t>
  </si>
  <si>
    <t>НАЦИОНАЛЬНАЯ БЕЗОПАСНОСТЬ И ПРАВООХРАНИТЕЛЬНАЯ ДЕЯТЕЛЬНОСТЬ</t>
  </si>
  <si>
    <t>Иные закупки товаров, работ и услуг для государственных (муниципальных) нужд</t>
  </si>
  <si>
    <t>Расходы на выплаты персоналу государственных (муниципальных) органов</t>
  </si>
  <si>
    <t xml:space="preserve">Осуществление первичного воинского учета на территориях, где отсутствуют военные комисариаты </t>
  </si>
  <si>
    <t xml:space="preserve">Подпрограмма «Обеспечение осуществления части, переданных органами власти другого уровня, полномочий» </t>
  </si>
  <si>
    <t xml:space="preserve"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 </t>
  </si>
  <si>
    <t>НАЦИОНАЛЬНАЯ ОБОРОНА</t>
  </si>
  <si>
    <t>Иные бюджетные ассигнования</t>
  </si>
  <si>
    <t>Членские взносы в Совет (ассоциацию) муниципальных образований</t>
  </si>
  <si>
    <t>Резервные средства</t>
  </si>
  <si>
    <t>Создание и использование средств резервного фонда администрации поселений Саракташского района</t>
  </si>
  <si>
    <t>Иные межбюджетные трансфетры</t>
  </si>
  <si>
    <t>Межбюджетные трансферты на осуществление части переданных в район полномочий по внешнему муниципальному контролю</t>
  </si>
  <si>
    <t>Подпрограмма "Осуществление деятельности аппарата управления администрации МО Николаевский сельсовет"</t>
  </si>
  <si>
    <t>Муниципальная программа " 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 годы"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</si>
  <si>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</si>
  <si>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</si>
  <si>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Аппарат администрации муниципального образования</t>
  </si>
  <si>
    <t>Подпрограмма "Осуществление деятельности аппарата управления администрации муниципального образования Николаевский сельсовет"</t>
  </si>
  <si>
    <t>Глава муниципального образования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</si>
  <si>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 годы"</t>
  </si>
  <si>
    <t>ОБЩЕГОСУДАРСТВЕННЫЕ ВОПРОСЫ</t>
  </si>
  <si>
    <t>КВР</t>
  </si>
  <si>
    <t>КЦСР</t>
  </si>
  <si>
    <t>Подраздел</t>
  </si>
  <si>
    <t>Раздел</t>
  </si>
  <si>
    <t xml:space="preserve"> расходов классификации расходов  бюджетов</t>
  </si>
  <si>
    <t xml:space="preserve"> по разделам и подразделам, целевым статьям и видам </t>
  </si>
  <si>
    <t xml:space="preserve">Распределение бюджетных ассигнований из местного бюджета на 2021год и на плановый период 2022-2023года </t>
  </si>
  <si>
    <t>от 18 декабря 2020г №11</t>
  </si>
  <si>
    <t>Приложение 7</t>
  </si>
  <si>
    <t>____________________</t>
  </si>
  <si>
    <t/>
  </si>
  <si>
    <t>ИТОГО РАСХОДОВ</t>
  </si>
  <si>
    <t xml:space="preserve">Иные пенсии, социальные доплаты к пенсиям </t>
  </si>
  <si>
    <t>, социальные доплаты к пенсиям</t>
  </si>
  <si>
    <t>Пупличные нормативные социальные выплаты гражданам</t>
  </si>
  <si>
    <t>Непрограммное направление расходов (непрограммные мероприятия)</t>
  </si>
  <si>
    <t>Прочая закупка товаров, работ и услуг для обеспечения государственных (муниципальных) нужд</t>
  </si>
  <si>
    <t>Прочая закупка товаров, работ и услуг для капитального ремонта</t>
  </si>
  <si>
    <t>540</t>
  </si>
  <si>
    <t>Подпрограмма "Развитие культуры на территории муниципального образования Николаевский сельсовет"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</si>
  <si>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2018-2020г"</t>
  </si>
  <si>
    <t>Закупка товаров, работ, и услуг для обеспечения государственных (муниципальных) услуг</t>
  </si>
  <si>
    <t>Реализация инициативных проектов. (Приоритетный проект "Капитальный ремонт игровой площадки село Биктимирово улица Сакмарская, 2Г Саракташского района  Оренбургской области")</t>
  </si>
  <si>
    <t>Подпрограмма "Благоустройство территории муниципального образования Николаевский сельсовет"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</si>
  <si>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2018-2024г"</t>
  </si>
  <si>
    <t>За засыпку грунтом оврага на кладбище с. Биктимирово</t>
  </si>
  <si>
    <t>Содержание и ремонт,  капитальный ремонт автомобильных дорог общего пользования и искусственных сооружений на них</t>
  </si>
  <si>
    <t>Подпрограмма "Развитие дорожного хозяйства на территории муниципального образования Николаевский сельсовет"</t>
  </si>
  <si>
    <t xml:space="preserve">Меры поддержки добровольных народных дружин </t>
  </si>
  <si>
    <t>Подпрограмма  "Обеспечение пожарной безопасности на территории муниципального образования Николаевский сельсовет"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</si>
  <si>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</si>
  <si>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Фонд оплаты труда государственных (муниципальных) органов</t>
  </si>
  <si>
    <t xml:space="preserve">Осуществление первичного воинского учета на территориях, где отсутствуют военные комиссариаты </t>
  </si>
  <si>
    <t>Подпрограмма "Обеспечение осуществления части, переданных органами власти другого уровня, полномочий"</t>
  </si>
  <si>
    <t>Уплата иных платежей</t>
  </si>
  <si>
    <t>Другие общегосударственные расходы</t>
  </si>
  <si>
    <t>Резервный фонд</t>
  </si>
  <si>
    <t>Подпрограмма "Осуществление деятельности аппарата управления"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</si>
  <si>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2018-2024" годы"</t>
  </si>
  <si>
    <t>уплата налогов сборов и иных платежей</t>
  </si>
  <si>
    <t>240</t>
  </si>
  <si>
    <t xml:space="preserve">Взносы по обязательному социальному страхованию госуд (муницип) органов </t>
  </si>
  <si>
    <t>120</t>
  </si>
  <si>
    <t>Расходы на выплаты по обязательному социальному страхованию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</si>
  <si>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</si>
  <si>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</si>
  <si>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</si>
  <si>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</si>
  <si>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</si>
  <si>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</si>
  <si>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</si>
  <si>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КФСР</t>
  </si>
  <si>
    <t>КВСР</t>
  </si>
  <si>
    <t>на 2021 год и плановый период 2022-2023 года</t>
  </si>
  <si>
    <t xml:space="preserve">Ведомственная структура расходов местного бюджета </t>
  </si>
  <si>
    <t>от  18 декабря 2020г №11</t>
  </si>
  <si>
    <t>депутатов Николаевского сельсовета</t>
  </si>
  <si>
    <t>,</t>
  </si>
  <si>
    <t>Приложение 8 к решению совета</t>
  </si>
  <si>
    <t>Всего:</t>
  </si>
  <si>
    <t>ИТОГО</t>
  </si>
  <si>
    <t>Непрограммное направление расходов ( напрограммные мероприятия )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</si>
  <si>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</si>
  <si>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Подпрограмма "Развитие культуры на территории муниципального образования Петровский сельсовет"</t>
  </si>
  <si>
    <t>Муниципальная программа "Реализация муниципальной политики на территории муниципального образования Николаевский сельсовет Саракташского района Оренбургской области на 2017-2024г"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</si>
  <si>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2017-2024г"</t>
  </si>
  <si>
    <t>Другие общегосударственные</t>
  </si>
  <si>
    <t>Межбюджетные трансферты на осуществление части переданных полномочий по внешнему муниципальному контролю</t>
  </si>
  <si>
    <t>Муниципальная программа"Реализация муниципальной политики на территории муниципального образования Николаевский сельсовет Сарактташского района Оренбургской области на 2017 -2024 гг"</t>
  </si>
  <si>
    <t xml:space="preserve">Обеспечение деятельности финансовых ,налоговых и </t>
  </si>
  <si>
    <t>Условно утвержденные расходы</t>
  </si>
  <si>
    <t>на 2022 год</t>
  </si>
  <si>
    <t>на 2021 год</t>
  </si>
  <si>
    <t>2016 год</t>
  </si>
  <si>
    <t>ВР</t>
  </si>
  <si>
    <t>ЦСР</t>
  </si>
  <si>
    <t>тыс.рублей</t>
  </si>
  <si>
    <t>РАСПРЕДЕЛЕНИЕ БЮДЖЕТНЫХ АССИГНОВАНИЙ МЕСТНОГО БЮДЖЕТА ПО ЦЕЛЕВЫМ СТАТЬЯМ, МУНИЦИПАЛЬНЫМ ПРОГРАММАМ  ПЕТРОВСКОГО СЕЛЬСОВЕТА И НЕПРОГРАММНЫМ  НАПРАВЛЕНИЯМ ДЕЯТЕЛЬНОСТИ), РАЗДЕЛАМ, ПОДРАЗДЕЛАМ, ГРУППАМ И  ПОДГРУППАМ ВИДОВ РАСХОДОВ КЛАССИФИКАЦИИ РАСХОДОВ НА 2021 ГОД И НА ПЛАНОВЫЙ ПЕРИОД 2022 И 2023 ГОДА</t>
  </si>
  <si>
    <t>Петровского сельсовета</t>
  </si>
  <si>
    <t>Приложение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</si>
</sst>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;[Red]\-#,##0.00;0.00"/>
    <numFmt numFmtId="169" formatCode="&quot;&quot;###,##0.00"/>
    <numFmt numFmtId="170" formatCode="000"/>
    <numFmt numFmtId="171" formatCode="00"/>
    <numFmt numFmtId="172" formatCode="0000"/>
    <numFmt numFmtId="173" formatCode="0000000000"/>
    <numFmt numFmtId="174" formatCode="00\.00\.00"/>
    <numFmt numFmtId="175" formatCode="\1"/>
    <numFmt numFmtId="176" formatCode="#,##0.00_ ;[Red]\-#,##0.00\ "/>
  </numFmts>
  <fonts count="39" x14ac:knownFonts="1"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Arial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6" fillId="0" borderId="0"/>
    <xf numFmtId="0" fontId="1" fillId="0" borderId="0"/>
    <xf numFmtId="0" fontId="6" fillId="0" borderId="0"/>
    <xf numFmtId="0" fontId="17" fillId="0" borderId="0"/>
    <xf numFmtId="0" fontId="6" fillId="0" borderId="0"/>
    <xf numFmtId="0" fontId="6" fillId="0" borderId="0"/>
  </cellStyleXfs>
  <cellXfs count="688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49" fontId="2" fillId="0" borderId="1" xfId="0" applyNumberFormat="1" applyFont="1" applyBorder="1" applyAlignment="1"/>
    <xf numFmtId="4" fontId="2" fillId="0" borderId="1" xfId="0" applyNumberFormat="1" applyFont="1" applyBorder="1" applyAlignment="1"/>
    <xf numFmtId="0" fontId="2" fillId="0" borderId="0" xfId="0" applyFont="1" applyAlignment="1">
      <alignment horizontal="left"/>
    </xf>
    <xf numFmtId="49" fontId="3" fillId="0" borderId="0" xfId="0" applyNumberFormat="1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justify" vertical="distributed" wrapText="1"/>
    </xf>
    <xf numFmtId="0" fontId="0" fillId="0" borderId="0" xfId="0" applyAlignment="1">
      <alignment horizontal="justify" vertical="distributed" wrapText="1"/>
    </xf>
    <xf numFmtId="4" fontId="0" fillId="0" borderId="0" xfId="0" applyNumberFormat="1" applyAlignment="1"/>
    <xf numFmtId="4" fontId="0" fillId="0" borderId="0" xfId="0" applyNumberFormat="1"/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left"/>
    </xf>
    <xf numFmtId="49" fontId="4" fillId="0" borderId="0" xfId="0" quotePrefix="1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2"/>
    <xf numFmtId="0" fontId="11" fillId="0" borderId="6" xfId="2" applyFont="1" applyBorder="1"/>
    <xf numFmtId="0" fontId="11" fillId="0" borderId="7" xfId="2" applyFont="1" applyBorder="1"/>
    <xf numFmtId="0" fontId="11" fillId="0" borderId="8" xfId="2" applyFont="1" applyBorder="1"/>
    <xf numFmtId="0" fontId="11" fillId="0" borderId="9" xfId="2" applyFont="1" applyBorder="1" applyAlignment="1">
      <alignment vertical="top"/>
    </xf>
    <xf numFmtId="0" fontId="11" fillId="0" borderId="10" xfId="2" applyFont="1" applyBorder="1" applyAlignment="1">
      <alignment vertical="top"/>
    </xf>
    <xf numFmtId="0" fontId="11" fillId="0" borderId="11" xfId="2" applyFont="1" applyBorder="1" applyAlignment="1">
      <alignment vertical="top" wrapText="1"/>
    </xf>
    <xf numFmtId="4" fontId="12" fillId="0" borderId="12" xfId="2" applyNumberFormat="1" applyFont="1" applyFill="1" applyBorder="1" applyAlignment="1">
      <alignment horizontal="right" vertical="top" wrapText="1"/>
    </xf>
    <xf numFmtId="0" fontId="11" fillId="0" borderId="12" xfId="2" applyFont="1" applyBorder="1" applyAlignment="1">
      <alignment vertical="top"/>
    </xf>
    <xf numFmtId="0" fontId="13" fillId="0" borderId="13" xfId="2" applyFont="1" applyBorder="1" applyAlignment="1">
      <alignment vertical="top" wrapText="1"/>
    </xf>
    <xf numFmtId="4" fontId="12" fillId="0" borderId="1" xfId="2" applyNumberFormat="1" applyFont="1" applyBorder="1" applyAlignment="1">
      <alignment horizontal="right" vertical="top" wrapText="1"/>
    </xf>
    <xf numFmtId="0" fontId="12" fillId="0" borderId="1" xfId="2" applyFont="1" applyBorder="1" applyAlignment="1">
      <alignment horizontal="center" vertical="top" wrapText="1"/>
    </xf>
    <xf numFmtId="0" fontId="12" fillId="0" borderId="14" xfId="2" applyFont="1" applyBorder="1" applyAlignment="1">
      <alignment vertical="top" wrapText="1"/>
    </xf>
    <xf numFmtId="169" fontId="12" fillId="0" borderId="1" xfId="2" applyNumberFormat="1" applyFont="1" applyFill="1" applyBorder="1" applyAlignment="1">
      <alignment horizontal="right" vertical="top" wrapText="1"/>
    </xf>
    <xf numFmtId="49" fontId="12" fillId="0" borderId="1" xfId="2" applyNumberFormat="1" applyFont="1" applyBorder="1" applyAlignment="1">
      <alignment horizontal="center" vertical="top" wrapText="1"/>
    </xf>
    <xf numFmtId="0" fontId="12" fillId="0" borderId="14" xfId="2" applyFont="1" applyBorder="1" applyAlignment="1">
      <alignment horizontal="left" vertical="top" wrapText="1"/>
    </xf>
    <xf numFmtId="169" fontId="12" fillId="2" borderId="1" xfId="2" applyNumberFormat="1" applyFont="1" applyFill="1" applyBorder="1" applyAlignment="1">
      <alignment horizontal="right" vertical="top" wrapText="1"/>
    </xf>
    <xf numFmtId="0" fontId="12" fillId="2" borderId="1" xfId="2" applyFont="1" applyFill="1" applyBorder="1" applyAlignment="1">
      <alignment horizontal="center" vertical="top" wrapText="1"/>
    </xf>
    <xf numFmtId="0" fontId="12" fillId="2" borderId="14" xfId="2" applyFont="1" applyFill="1" applyBorder="1" applyAlignment="1">
      <alignment horizontal="left" vertical="top" wrapText="1"/>
    </xf>
    <xf numFmtId="169" fontId="12" fillId="3" borderId="1" xfId="2" applyNumberFormat="1" applyFont="1" applyFill="1" applyBorder="1" applyAlignment="1">
      <alignment horizontal="right" vertical="top" wrapText="1"/>
    </xf>
    <xf numFmtId="0" fontId="12" fillId="3" borderId="1" xfId="2" applyFont="1" applyFill="1" applyBorder="1" applyAlignment="1">
      <alignment horizontal="center" vertical="top" wrapText="1"/>
    </xf>
    <xf numFmtId="0" fontId="12" fillId="3" borderId="14" xfId="2" applyFont="1" applyFill="1" applyBorder="1" applyAlignment="1">
      <alignment horizontal="left" vertical="top" wrapText="1"/>
    </xf>
    <xf numFmtId="169" fontId="12" fillId="4" borderId="1" xfId="2" applyNumberFormat="1" applyFont="1" applyFill="1" applyBorder="1" applyAlignment="1">
      <alignment horizontal="right" vertical="top" wrapText="1"/>
    </xf>
    <xf numFmtId="0" fontId="12" fillId="4" borderId="1" xfId="2" applyFont="1" applyFill="1" applyBorder="1" applyAlignment="1">
      <alignment horizontal="center" vertical="top" wrapText="1"/>
    </xf>
    <xf numFmtId="0" fontId="12" fillId="4" borderId="14" xfId="2" applyFont="1" applyFill="1" applyBorder="1" applyAlignment="1">
      <alignment horizontal="left" vertical="top" wrapText="1"/>
    </xf>
    <xf numFmtId="169" fontId="12" fillId="5" borderId="1" xfId="2" applyNumberFormat="1" applyFont="1" applyFill="1" applyBorder="1" applyAlignment="1">
      <alignment horizontal="right" vertical="top" wrapText="1"/>
    </xf>
    <xf numFmtId="0" fontId="12" fillId="5" borderId="1" xfId="2" applyFont="1" applyFill="1" applyBorder="1" applyAlignment="1">
      <alignment horizontal="center" vertical="top" wrapText="1"/>
    </xf>
    <xf numFmtId="0" fontId="12" fillId="5" borderId="14" xfId="2" applyFont="1" applyFill="1" applyBorder="1" applyAlignment="1">
      <alignment horizontal="left" vertical="top" wrapText="1"/>
    </xf>
    <xf numFmtId="49" fontId="12" fillId="4" borderId="1" xfId="2" applyNumberFormat="1" applyFont="1" applyFill="1" applyBorder="1" applyAlignment="1">
      <alignment horizontal="center" vertical="top" wrapText="1"/>
    </xf>
    <xf numFmtId="0" fontId="12" fillId="6" borderId="14" xfId="2" applyFont="1" applyFill="1" applyBorder="1" applyAlignment="1">
      <alignment horizontal="left" vertical="top" wrapText="1"/>
    </xf>
    <xf numFmtId="0" fontId="12" fillId="6" borderId="14" xfId="2" applyNumberFormat="1" applyFont="1" applyFill="1" applyBorder="1" applyAlignment="1">
      <alignment horizontal="left" vertical="top" wrapText="1"/>
    </xf>
    <xf numFmtId="0" fontId="12" fillId="4" borderId="14" xfId="2" applyNumberFormat="1" applyFont="1" applyFill="1" applyBorder="1" applyAlignment="1">
      <alignment horizontal="left" vertical="top" wrapText="1"/>
    </xf>
    <xf numFmtId="0" fontId="12" fillId="0" borderId="14" xfId="2" applyFont="1" applyFill="1" applyBorder="1" applyAlignment="1">
      <alignment horizontal="left" vertical="top" wrapText="1"/>
    </xf>
    <xf numFmtId="49" fontId="12" fillId="5" borderId="1" xfId="2" applyNumberFormat="1" applyFont="1" applyFill="1" applyBorder="1" applyAlignment="1">
      <alignment horizontal="center" vertical="top" wrapText="1"/>
    </xf>
    <xf numFmtId="169" fontId="12" fillId="7" borderId="1" xfId="2" applyNumberFormat="1" applyFont="1" applyFill="1" applyBorder="1" applyAlignment="1">
      <alignment horizontal="right" vertical="top" wrapText="1"/>
    </xf>
    <xf numFmtId="0" fontId="12" fillId="7" borderId="1" xfId="2" applyFont="1" applyFill="1" applyBorder="1" applyAlignment="1">
      <alignment horizontal="center" vertical="top" wrapText="1"/>
    </xf>
    <xf numFmtId="0" fontId="12" fillId="7" borderId="14" xfId="2" applyFont="1" applyFill="1" applyBorder="1" applyAlignment="1">
      <alignment horizontal="left" vertical="top" wrapText="1"/>
    </xf>
    <xf numFmtId="169" fontId="12" fillId="8" borderId="1" xfId="2" applyNumberFormat="1" applyFont="1" applyFill="1" applyBorder="1" applyAlignment="1">
      <alignment horizontal="right" vertical="top" wrapText="1"/>
    </xf>
    <xf numFmtId="0" fontId="12" fillId="8" borderId="1" xfId="2" applyFont="1" applyFill="1" applyBorder="1" applyAlignment="1">
      <alignment horizontal="center" vertical="top" wrapText="1"/>
    </xf>
    <xf numFmtId="0" fontId="12" fillId="8" borderId="14" xfId="2" applyFont="1" applyFill="1" applyBorder="1" applyAlignment="1">
      <alignment horizontal="left" vertical="top" wrapText="1"/>
    </xf>
    <xf numFmtId="169" fontId="12" fillId="0" borderId="1" xfId="2" applyNumberFormat="1" applyFont="1" applyBorder="1" applyAlignment="1">
      <alignment horizontal="right" vertical="top" wrapText="1"/>
    </xf>
    <xf numFmtId="0" fontId="12" fillId="0" borderId="14" xfId="2" applyNumberFormat="1" applyFont="1" applyBorder="1" applyAlignment="1">
      <alignment horizontal="left" vertical="top" wrapText="1"/>
    </xf>
    <xf numFmtId="0" fontId="12" fillId="2" borderId="14" xfId="2" applyNumberFormat="1" applyFont="1" applyFill="1" applyBorder="1" applyAlignment="1">
      <alignment horizontal="left" vertical="top" wrapText="1"/>
    </xf>
    <xf numFmtId="0" fontId="12" fillId="0" borderId="1" xfId="2" applyFont="1" applyFill="1" applyBorder="1" applyAlignment="1">
      <alignment horizontal="center" vertical="top" wrapText="1"/>
    </xf>
    <xf numFmtId="49" fontId="12" fillId="0" borderId="1" xfId="2" applyNumberFormat="1" applyFont="1" applyFill="1" applyBorder="1" applyAlignment="1">
      <alignment horizontal="center" vertical="top" wrapText="1"/>
    </xf>
    <xf numFmtId="0" fontId="12" fillId="0" borderId="14" xfId="2" applyNumberFormat="1" applyFont="1" applyFill="1" applyBorder="1" applyAlignment="1">
      <alignment horizontal="left" vertical="top" wrapText="1"/>
    </xf>
    <xf numFmtId="0" fontId="12" fillId="0" borderId="1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" fillId="0" borderId="16" xfId="2" applyBorder="1" applyAlignment="1"/>
    <xf numFmtId="0" fontId="12" fillId="0" borderId="10" xfId="2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0" fontId="6" fillId="0" borderId="0" xfId="1"/>
    <xf numFmtId="0" fontId="14" fillId="0" borderId="0" xfId="2" applyFont="1" applyAlignment="1">
      <alignment vertical="top" wrapText="1"/>
    </xf>
    <xf numFmtId="0" fontId="1" fillId="0" borderId="0" xfId="2" applyAlignment="1"/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Protection="1">
      <protection hidden="1"/>
    </xf>
    <xf numFmtId="4" fontId="15" fillId="0" borderId="18" xfId="1" applyNumberFormat="1" applyFont="1" applyFill="1" applyBorder="1" applyAlignment="1" applyProtection="1">
      <protection hidden="1"/>
    </xf>
    <xf numFmtId="4" fontId="15" fillId="0" borderId="19" xfId="1" applyNumberFormat="1" applyFont="1" applyFill="1" applyBorder="1" applyAlignment="1" applyProtection="1">
      <protection hidden="1"/>
    </xf>
    <xf numFmtId="0" fontId="15" fillId="0" borderId="19" xfId="1" applyNumberFormat="1" applyFont="1" applyFill="1" applyBorder="1" applyAlignment="1" applyProtection="1">
      <protection hidden="1"/>
    </xf>
    <xf numFmtId="0" fontId="15" fillId="0" borderId="19" xfId="1" applyNumberFormat="1" applyFont="1" applyFill="1" applyBorder="1" applyAlignment="1" applyProtection="1">
      <alignment horizontal="center"/>
      <protection hidden="1"/>
    </xf>
    <xf numFmtId="0" fontId="15" fillId="0" borderId="20" xfId="1" applyNumberFormat="1" applyFont="1" applyFill="1" applyBorder="1" applyAlignment="1" applyProtection="1">
      <alignment horizontal="center"/>
      <protection hidden="1"/>
    </xf>
    <xf numFmtId="0" fontId="15" fillId="0" borderId="21" xfId="1" applyNumberFormat="1" applyFont="1" applyFill="1" applyBorder="1" applyAlignment="1" applyProtection="1">
      <alignment horizontal="center"/>
      <protection hidden="1"/>
    </xf>
    <xf numFmtId="0" fontId="15" fillId="0" borderId="22" xfId="1" applyNumberFormat="1" applyFont="1" applyFill="1" applyBorder="1" applyAlignment="1" applyProtection="1">
      <alignment horizontal="center"/>
      <protection hidden="1"/>
    </xf>
    <xf numFmtId="164" fontId="10" fillId="0" borderId="23" xfId="1" applyNumberFormat="1" applyFont="1" applyFill="1" applyBorder="1" applyAlignment="1" applyProtection="1">
      <protection hidden="1"/>
    </xf>
    <xf numFmtId="164" fontId="10" fillId="0" borderId="24" xfId="1" applyNumberFormat="1" applyFont="1" applyFill="1" applyBorder="1" applyAlignment="1" applyProtection="1">
      <protection hidden="1"/>
    </xf>
    <xf numFmtId="170" fontId="10" fillId="0" borderId="24" xfId="1" applyNumberFormat="1" applyFont="1" applyFill="1" applyBorder="1" applyAlignment="1" applyProtection="1">
      <alignment horizontal="center"/>
      <protection hidden="1"/>
    </xf>
    <xf numFmtId="170" fontId="10" fillId="0" borderId="1" xfId="1" applyNumberFormat="1" applyFont="1" applyFill="1" applyBorder="1" applyAlignment="1" applyProtection="1">
      <alignment horizontal="center"/>
      <protection hidden="1"/>
    </xf>
    <xf numFmtId="171" fontId="10" fillId="0" borderId="24" xfId="1" applyNumberFormat="1" applyFont="1" applyFill="1" applyBorder="1" applyAlignment="1" applyProtection="1">
      <alignment horizontal="center"/>
      <protection hidden="1"/>
    </xf>
    <xf numFmtId="170" fontId="10" fillId="0" borderId="25" xfId="1" applyNumberFormat="1" applyFont="1" applyFill="1" applyBorder="1" applyAlignment="1" applyProtection="1">
      <alignment horizontal="left" vertical="distributed" wrapText="1"/>
      <protection hidden="1"/>
    </xf>
    <xf numFmtId="170" fontId="15" fillId="0" borderId="25" xfId="1" applyNumberFormat="1" applyFont="1" applyFill="1" applyBorder="1" applyAlignment="1" applyProtection="1">
      <alignment horizontal="left" vertical="distributed" wrapText="1"/>
      <protection hidden="1"/>
    </xf>
    <xf numFmtId="164" fontId="15" fillId="0" borderId="23" xfId="1" applyNumberFormat="1" applyFont="1" applyFill="1" applyBorder="1" applyAlignment="1" applyProtection="1">
      <protection hidden="1"/>
    </xf>
    <xf numFmtId="164" fontId="15" fillId="0" borderId="24" xfId="1" applyNumberFormat="1" applyFont="1" applyFill="1" applyBorder="1" applyAlignment="1" applyProtection="1">
      <protection hidden="1"/>
    </xf>
    <xf numFmtId="164" fontId="15" fillId="0" borderId="9" xfId="1" applyNumberFormat="1" applyFont="1" applyFill="1" applyBorder="1" applyAlignment="1" applyProtection="1">
      <protection hidden="1"/>
    </xf>
    <xf numFmtId="164" fontId="15" fillId="0" borderId="26" xfId="1" applyNumberFormat="1" applyFont="1" applyFill="1" applyBorder="1" applyAlignment="1" applyProtection="1">
      <protection hidden="1"/>
    </xf>
    <xf numFmtId="170" fontId="10" fillId="0" borderId="26" xfId="1" applyNumberFormat="1" applyFont="1" applyFill="1" applyBorder="1" applyAlignment="1" applyProtection="1">
      <alignment horizontal="center"/>
      <protection hidden="1"/>
    </xf>
    <xf numFmtId="170" fontId="10" fillId="0" borderId="10" xfId="1" applyNumberFormat="1" applyFont="1" applyFill="1" applyBorder="1" applyAlignment="1" applyProtection="1">
      <alignment horizontal="center"/>
      <protection hidden="1"/>
    </xf>
    <xf numFmtId="171" fontId="10" fillId="0" borderId="26" xfId="1" applyNumberFormat="1" applyFont="1" applyFill="1" applyBorder="1" applyAlignment="1" applyProtection="1">
      <alignment horizontal="center"/>
      <protection hidden="1"/>
    </xf>
    <xf numFmtId="170" fontId="15" fillId="0" borderId="27" xfId="1" applyNumberFormat="1" applyFont="1" applyFill="1" applyBorder="1" applyAlignment="1" applyProtection="1">
      <alignment horizontal="left" vertical="distributed" wrapText="1"/>
      <protection hidden="1"/>
    </xf>
    <xf numFmtId="0" fontId="15" fillId="0" borderId="18" xfId="1" applyNumberFormat="1" applyFont="1" applyFill="1" applyBorder="1" applyAlignment="1" applyProtection="1">
      <alignment horizontal="center" vertical="center"/>
      <protection hidden="1"/>
    </xf>
    <xf numFmtId="0" fontId="15" fillId="0" borderId="19" xfId="1" applyNumberFormat="1" applyFont="1" applyFill="1" applyBorder="1" applyAlignment="1" applyProtection="1">
      <alignment horizontal="center" vertical="center"/>
      <protection hidden="1"/>
    </xf>
    <xf numFmtId="0" fontId="15" fillId="0" borderId="28" xfId="1" applyNumberFormat="1" applyFont="1" applyFill="1" applyBorder="1" applyAlignment="1" applyProtection="1">
      <alignment horizontal="center" vertical="center"/>
      <protection hidden="1"/>
    </xf>
    <xf numFmtId="0" fontId="15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28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19" xfId="1" applyNumberFormat="1" applyFont="1" applyFill="1" applyBorder="1" applyAlignment="1" applyProtection="1">
      <alignment horizontal="center" vertical="center"/>
      <protection hidden="1"/>
    </xf>
    <xf numFmtId="0" fontId="15" fillId="0" borderId="29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9" fillId="0" borderId="0" xfId="1" applyNumberFormat="1" applyFont="1" applyFill="1" applyAlignment="1" applyProtection="1">
      <alignment horizontal="centerContinuous" vertical="center"/>
      <protection hidden="1"/>
    </xf>
    <xf numFmtId="0" fontId="16" fillId="0" borderId="0" xfId="1" applyNumberFormat="1" applyFont="1" applyFill="1" applyAlignment="1" applyProtection="1">
      <protection hidden="1"/>
    </xf>
    <xf numFmtId="0" fontId="9" fillId="0" borderId="0" xfId="1" applyNumberFormat="1" applyFont="1" applyFill="1" applyAlignment="1" applyProtection="1">
      <protection hidden="1"/>
    </xf>
    <xf numFmtId="0" fontId="9" fillId="0" borderId="0" xfId="1" applyNumberFormat="1" applyFont="1" applyFill="1" applyAlignment="1" applyProtection="1">
      <alignment horizontal="center" vertical="distributed"/>
      <protection hidden="1"/>
    </xf>
    <xf numFmtId="170" fontId="9" fillId="0" borderId="0" xfId="1" applyNumberFormat="1" applyFont="1" applyFill="1" applyAlignment="1" applyProtection="1">
      <protection hidden="1"/>
    </xf>
    <xf numFmtId="172" fontId="9" fillId="0" borderId="0" xfId="1" applyNumberFormat="1" applyFont="1" applyFill="1" applyAlignment="1" applyProtection="1">
      <protection hidden="1"/>
    </xf>
    <xf numFmtId="164" fontId="10" fillId="0" borderId="0" xfId="3" applyNumberFormat="1" applyFont="1" applyFill="1" applyAlignment="1" applyProtection="1">
      <protection hidden="1"/>
    </xf>
    <xf numFmtId="0" fontId="10" fillId="0" borderId="0" xfId="3" applyNumberFormat="1" applyFont="1" applyFill="1" applyAlignment="1" applyProtection="1">
      <protection hidden="1"/>
    </xf>
    <xf numFmtId="0" fontId="10" fillId="0" borderId="0" xfId="1" applyFont="1" applyAlignment="1" applyProtection="1">
      <alignment horizontal="left"/>
      <protection hidden="1"/>
    </xf>
    <xf numFmtId="0" fontId="17" fillId="0" borderId="0" xfId="4"/>
    <xf numFmtId="0" fontId="18" fillId="0" borderId="0" xfId="4" applyFont="1" applyAlignment="1">
      <alignment vertical="center"/>
    </xf>
    <xf numFmtId="0" fontId="19" fillId="0" borderId="0" xfId="4" applyFont="1" applyAlignment="1">
      <alignment vertical="center" wrapText="1"/>
    </xf>
    <xf numFmtId="0" fontId="20" fillId="0" borderId="0" xfId="4" applyFont="1" applyAlignment="1">
      <alignment horizontal="right" vertical="center" wrapText="1"/>
    </xf>
    <xf numFmtId="0" fontId="20" fillId="0" borderId="0" xfId="4" applyFont="1" applyAlignment="1">
      <alignment horizontal="right" vertical="center" wrapText="1"/>
    </xf>
    <xf numFmtId="0" fontId="21" fillId="0" borderId="0" xfId="4" applyFont="1" applyAlignment="1">
      <alignment horizontal="right" vertical="center" wrapText="1"/>
    </xf>
    <xf numFmtId="0" fontId="21" fillId="0" borderId="30" xfId="4" applyFont="1" applyBorder="1" applyAlignment="1">
      <alignment horizontal="right" vertical="center" wrapText="1"/>
    </xf>
    <xf numFmtId="0" fontId="20" fillId="0" borderId="30" xfId="4" applyFont="1" applyBorder="1" applyAlignment="1">
      <alignment horizontal="right" vertical="center" wrapText="1"/>
    </xf>
    <xf numFmtId="0" fontId="20" fillId="0" borderId="30" xfId="4" applyFont="1" applyBorder="1" applyAlignment="1">
      <alignment horizontal="right" vertical="center" wrapText="1"/>
    </xf>
    <xf numFmtId="0" fontId="21" fillId="0" borderId="31" xfId="4" applyFont="1" applyBorder="1" applyAlignment="1">
      <alignment horizontal="right" vertical="center" wrapText="1"/>
    </xf>
    <xf numFmtId="0" fontId="21" fillId="0" borderId="32" xfId="4" applyFont="1" applyBorder="1" applyAlignment="1">
      <alignment horizontal="right" vertical="center" wrapText="1"/>
    </xf>
    <xf numFmtId="0" fontId="21" fillId="0" borderId="33" xfId="4" applyFont="1" applyBorder="1" applyAlignment="1">
      <alignment horizontal="right" vertical="center" wrapText="1"/>
    </xf>
    <xf numFmtId="0" fontId="21" fillId="0" borderId="32" xfId="4" applyFont="1" applyBorder="1" applyAlignment="1">
      <alignment horizontal="center" vertical="center" wrapText="1"/>
    </xf>
    <xf numFmtId="0" fontId="21" fillId="0" borderId="33" xfId="4" applyFont="1" applyBorder="1" applyAlignment="1">
      <alignment horizontal="center" vertical="center" wrapText="1"/>
    </xf>
    <xf numFmtId="170" fontId="21" fillId="0" borderId="32" xfId="4" applyNumberFormat="1" applyFont="1" applyBorder="1" applyAlignment="1">
      <alignment horizontal="right" vertical="center" wrapText="1"/>
    </xf>
    <xf numFmtId="170" fontId="21" fillId="0" borderId="34" xfId="4" applyNumberFormat="1" applyFont="1" applyBorder="1" applyAlignment="1">
      <alignment horizontal="right" vertical="center" wrapText="1"/>
    </xf>
    <xf numFmtId="0" fontId="21" fillId="0" borderId="34" xfId="4" applyFont="1" applyBorder="1" applyAlignment="1">
      <alignment horizontal="right" vertical="center" wrapText="1"/>
    </xf>
    <xf numFmtId="0" fontId="21" fillId="0" borderId="34" xfId="4" applyFont="1" applyBorder="1" applyAlignment="1">
      <alignment vertical="center" wrapText="1"/>
    </xf>
    <xf numFmtId="0" fontId="21" fillId="0" borderId="33" xfId="4" applyFont="1" applyBorder="1" applyAlignment="1">
      <alignment vertical="center" wrapText="1"/>
    </xf>
    <xf numFmtId="0" fontId="20" fillId="0" borderId="35" xfId="4" applyFont="1" applyBorder="1" applyAlignment="1">
      <alignment horizontal="right" vertical="center" wrapText="1"/>
    </xf>
    <xf numFmtId="0" fontId="21" fillId="0" borderId="36" xfId="4" applyFont="1" applyBorder="1" applyAlignment="1">
      <alignment horizontal="right" vertical="center" wrapText="1"/>
    </xf>
    <xf numFmtId="0" fontId="21" fillId="0" borderId="35" xfId="4" applyFont="1" applyBorder="1" applyAlignment="1">
      <alignment horizontal="right" vertical="center" wrapText="1"/>
    </xf>
    <xf numFmtId="0" fontId="21" fillId="0" borderId="37" xfId="4" applyFont="1" applyBorder="1" applyAlignment="1">
      <alignment horizontal="right" vertical="center" wrapText="1"/>
    </xf>
    <xf numFmtId="0" fontId="21" fillId="0" borderId="35" xfId="4" applyFont="1" applyBorder="1" applyAlignment="1">
      <alignment horizontal="center" vertical="center" wrapText="1"/>
    </xf>
    <xf numFmtId="0" fontId="21" fillId="0" borderId="37" xfId="4" applyFont="1" applyBorder="1" applyAlignment="1">
      <alignment horizontal="center" vertical="center" wrapText="1"/>
    </xf>
    <xf numFmtId="170" fontId="21" fillId="0" borderId="35" xfId="4" applyNumberFormat="1" applyFont="1" applyBorder="1" applyAlignment="1">
      <alignment horizontal="right" vertical="center" wrapText="1"/>
    </xf>
    <xf numFmtId="170" fontId="21" fillId="0" borderId="0" xfId="4" applyNumberFormat="1" applyFont="1" applyBorder="1" applyAlignment="1">
      <alignment horizontal="right" vertical="center" wrapText="1"/>
    </xf>
    <xf numFmtId="0" fontId="21" fillId="0" borderId="0" xfId="4" applyFont="1" applyBorder="1" applyAlignment="1">
      <alignment horizontal="right" vertical="center" wrapText="1"/>
    </xf>
    <xf numFmtId="0" fontId="21" fillId="0" borderId="0" xfId="4" applyFont="1" applyBorder="1" applyAlignment="1">
      <alignment vertical="center" wrapText="1"/>
    </xf>
    <xf numFmtId="0" fontId="21" fillId="0" borderId="30" xfId="4" applyFont="1" applyBorder="1" applyAlignment="1">
      <alignment vertical="center" wrapText="1"/>
    </xf>
    <xf numFmtId="0" fontId="21" fillId="0" borderId="38" xfId="4" applyFont="1" applyBorder="1" applyAlignment="1">
      <alignment vertical="center" wrapText="1"/>
    </xf>
    <xf numFmtId="0" fontId="22" fillId="0" borderId="39" xfId="4" applyFont="1" applyBorder="1" applyAlignment="1">
      <alignment horizontal="right" vertical="center" wrapText="1"/>
    </xf>
    <xf numFmtId="0" fontId="22" fillId="0" borderId="3" xfId="4" applyFont="1" applyBorder="1" applyAlignment="1">
      <alignment horizontal="right" vertical="center" wrapText="1"/>
    </xf>
    <xf numFmtId="0" fontId="22" fillId="0" borderId="22" xfId="4" applyFont="1" applyBorder="1" applyAlignment="1">
      <alignment horizontal="right" vertical="center" wrapText="1"/>
    </xf>
    <xf numFmtId="0" fontId="22" fillId="0" borderId="3" xfId="4" applyFont="1" applyBorder="1" applyAlignment="1">
      <alignment horizontal="center" vertical="center" wrapText="1"/>
    </xf>
    <xf numFmtId="0" fontId="22" fillId="0" borderId="22" xfId="4" applyFont="1" applyBorder="1" applyAlignment="1">
      <alignment horizontal="center" vertical="center" wrapText="1"/>
    </xf>
    <xf numFmtId="170" fontId="22" fillId="0" borderId="40" xfId="4" applyNumberFormat="1" applyFont="1" applyBorder="1" applyAlignment="1">
      <alignment horizontal="right" vertical="center" wrapText="1"/>
    </xf>
    <xf numFmtId="170" fontId="22" fillId="0" borderId="41" xfId="4" applyNumberFormat="1" applyFont="1" applyBorder="1" applyAlignment="1">
      <alignment horizontal="right" vertical="center" wrapText="1"/>
    </xf>
    <xf numFmtId="173" fontId="22" fillId="0" borderId="3" xfId="4" applyNumberFormat="1" applyFont="1" applyBorder="1" applyAlignment="1">
      <alignment horizontal="right" vertical="center" wrapText="1"/>
    </xf>
    <xf numFmtId="173" fontId="22" fillId="0" borderId="22" xfId="4" applyNumberFormat="1" applyFont="1" applyBorder="1" applyAlignment="1">
      <alignment horizontal="right" vertical="center" wrapText="1"/>
    </xf>
    <xf numFmtId="171" fontId="22" fillId="0" borderId="3" xfId="4" applyNumberFormat="1" applyFont="1" applyBorder="1" applyAlignment="1">
      <alignment horizontal="right" vertical="center" wrapText="1"/>
    </xf>
    <xf numFmtId="171" fontId="22" fillId="0" borderId="2" xfId="4" applyNumberFormat="1" applyFont="1" applyBorder="1" applyAlignment="1">
      <alignment horizontal="right" vertical="center" wrapText="1"/>
    </xf>
    <xf numFmtId="0" fontId="22" fillId="0" borderId="40" xfId="4" applyFont="1" applyBorder="1" applyAlignment="1">
      <alignment vertical="center" wrapText="1"/>
    </xf>
    <xf numFmtId="0" fontId="22" fillId="0" borderId="42" xfId="4" applyFont="1" applyBorder="1" applyAlignment="1">
      <alignment vertical="center" wrapText="1"/>
    </xf>
    <xf numFmtId="0" fontId="22" fillId="0" borderId="41" xfId="4" applyFont="1" applyBorder="1" applyAlignment="1">
      <alignment vertical="center" wrapText="1"/>
    </xf>
    <xf numFmtId="0" fontId="22" fillId="0" borderId="16" xfId="4" applyFont="1" applyBorder="1" applyAlignment="1">
      <alignment horizontal="right" vertical="center" wrapText="1"/>
    </xf>
    <xf numFmtId="0" fontId="22" fillId="0" borderId="40" xfId="4" applyFont="1" applyBorder="1" applyAlignment="1">
      <alignment horizontal="right" vertical="center" wrapText="1"/>
    </xf>
    <xf numFmtId="0" fontId="22" fillId="0" borderId="41" xfId="4" applyFont="1" applyBorder="1" applyAlignment="1">
      <alignment horizontal="right" vertical="center" wrapText="1"/>
    </xf>
    <xf numFmtId="0" fontId="21" fillId="0" borderId="40" xfId="4" applyFont="1" applyBorder="1" applyAlignment="1">
      <alignment horizontal="right" vertical="center" wrapText="1"/>
    </xf>
    <xf numFmtId="0" fontId="21" fillId="0" borderId="41" xfId="4" applyFont="1" applyBorder="1" applyAlignment="1">
      <alignment horizontal="right" vertical="center" wrapText="1"/>
    </xf>
    <xf numFmtId="0" fontId="21" fillId="0" borderId="16" xfId="4" applyFont="1" applyBorder="1" applyAlignment="1">
      <alignment horizontal="right" vertical="center" wrapText="1"/>
    </xf>
    <xf numFmtId="0" fontId="20" fillId="0" borderId="35" xfId="4" applyFont="1" applyBorder="1" applyAlignment="1">
      <alignment horizontal="right" vertical="center" wrapText="1"/>
    </xf>
    <xf numFmtId="0" fontId="22" fillId="0" borderId="43" xfId="4" applyFont="1" applyBorder="1" applyAlignment="1">
      <alignment horizontal="right" vertical="center" wrapText="1"/>
    </xf>
    <xf numFmtId="0" fontId="22" fillId="0" borderId="3" xfId="4" applyFont="1" applyBorder="1" applyAlignment="1">
      <alignment horizontal="right" vertical="center" wrapText="1"/>
    </xf>
    <xf numFmtId="0" fontId="22" fillId="0" borderId="22" xfId="4" applyFont="1" applyBorder="1" applyAlignment="1">
      <alignment horizontal="right" vertical="center" wrapText="1"/>
    </xf>
    <xf numFmtId="0" fontId="22" fillId="0" borderId="3" xfId="4" applyFont="1" applyBorder="1" applyAlignment="1">
      <alignment horizontal="center" vertical="center" wrapText="1"/>
    </xf>
    <xf numFmtId="0" fontId="22" fillId="0" borderId="22" xfId="4" applyFont="1" applyBorder="1" applyAlignment="1">
      <alignment horizontal="center" vertical="center" wrapText="1"/>
    </xf>
    <xf numFmtId="173" fontId="22" fillId="0" borderId="3" xfId="4" applyNumberFormat="1" applyFont="1" applyBorder="1" applyAlignment="1">
      <alignment horizontal="right" vertical="center" wrapText="1"/>
    </xf>
    <xf numFmtId="173" fontId="22" fillId="0" borderId="22" xfId="4" applyNumberFormat="1" applyFont="1" applyBorder="1" applyAlignment="1">
      <alignment horizontal="right" vertical="center" wrapText="1"/>
    </xf>
    <xf numFmtId="171" fontId="22" fillId="0" borderId="5" xfId="4" applyNumberFormat="1" applyFont="1" applyBorder="1" applyAlignment="1">
      <alignment horizontal="right" vertical="center" wrapText="1"/>
    </xf>
    <xf numFmtId="170" fontId="22" fillId="0" borderId="3" xfId="4" applyNumberFormat="1" applyFont="1" applyBorder="1" applyAlignment="1">
      <alignment horizontal="right" vertical="center" wrapText="1"/>
    </xf>
    <xf numFmtId="170" fontId="22" fillId="0" borderId="22" xfId="4" applyNumberFormat="1" applyFont="1" applyBorder="1" applyAlignment="1">
      <alignment horizontal="right" vertical="center" wrapText="1"/>
    </xf>
    <xf numFmtId="0" fontId="22" fillId="0" borderId="3" xfId="4" applyFont="1" applyBorder="1" applyAlignment="1">
      <alignment vertical="center" wrapText="1"/>
    </xf>
    <xf numFmtId="0" fontId="22" fillId="0" borderId="21" xfId="4" applyFont="1" applyBorder="1" applyAlignment="1">
      <alignment vertical="center" wrapText="1"/>
    </xf>
    <xf numFmtId="0" fontId="22" fillId="0" borderId="22" xfId="4" applyFont="1" applyBorder="1" applyAlignment="1">
      <alignment vertical="center" wrapText="1"/>
    </xf>
    <xf numFmtId="0" fontId="22" fillId="0" borderId="5" xfId="4" applyFont="1" applyBorder="1" applyAlignment="1">
      <alignment horizontal="right" vertical="center" wrapText="1"/>
    </xf>
    <xf numFmtId="0" fontId="21" fillId="0" borderId="3" xfId="4" applyFont="1" applyBorder="1" applyAlignment="1">
      <alignment horizontal="right" vertical="center" wrapText="1"/>
    </xf>
    <xf numFmtId="0" fontId="21" fillId="0" borderId="22" xfId="4" applyFont="1" applyBorder="1" applyAlignment="1">
      <alignment horizontal="right" vertical="center" wrapText="1"/>
    </xf>
    <xf numFmtId="0" fontId="21" fillId="0" borderId="5" xfId="4" applyFont="1" applyBorder="1" applyAlignment="1">
      <alignment horizontal="right" vertical="center" wrapText="1"/>
    </xf>
    <xf numFmtId="0" fontId="22" fillId="0" borderId="21" xfId="4" applyFont="1" applyBorder="1" applyAlignment="1">
      <alignment vertical="center" wrapText="1"/>
    </xf>
    <xf numFmtId="0" fontId="22" fillId="0" borderId="22" xfId="4" applyFont="1" applyBorder="1" applyAlignment="1">
      <alignment vertical="center" wrapText="1"/>
    </xf>
    <xf numFmtId="0" fontId="21" fillId="0" borderId="3" xfId="4" applyFont="1" applyBorder="1" applyAlignment="1">
      <alignment horizontal="right" vertical="center" wrapText="1"/>
    </xf>
    <xf numFmtId="0" fontId="21" fillId="0" borderId="22" xfId="4" applyFont="1" applyBorder="1" applyAlignment="1">
      <alignment horizontal="right" vertical="center" wrapText="1"/>
    </xf>
    <xf numFmtId="0" fontId="21" fillId="0" borderId="43" xfId="4" applyFont="1" applyBorder="1" applyAlignment="1">
      <alignment horizontal="right" vertical="center" wrapText="1"/>
    </xf>
    <xf numFmtId="0" fontId="21" fillId="0" borderId="3" xfId="4" applyFont="1" applyBorder="1" applyAlignment="1">
      <alignment horizontal="center" vertical="center" wrapText="1"/>
    </xf>
    <xf numFmtId="0" fontId="21" fillId="0" borderId="22" xfId="4" applyFont="1" applyBorder="1" applyAlignment="1">
      <alignment horizontal="center" vertical="center" wrapText="1"/>
    </xf>
    <xf numFmtId="170" fontId="21" fillId="0" borderId="3" xfId="4" applyNumberFormat="1" applyFont="1" applyBorder="1" applyAlignment="1">
      <alignment horizontal="right" vertical="center" wrapText="1"/>
    </xf>
    <xf numFmtId="170" fontId="21" fillId="0" borderId="22" xfId="4" applyNumberFormat="1" applyFont="1" applyBorder="1" applyAlignment="1">
      <alignment horizontal="right" vertical="center" wrapText="1"/>
    </xf>
    <xf numFmtId="173" fontId="21" fillId="0" borderId="3" xfId="4" applyNumberFormat="1" applyFont="1" applyBorder="1" applyAlignment="1">
      <alignment horizontal="right" vertical="center" wrapText="1"/>
    </xf>
    <xf numFmtId="173" fontId="21" fillId="0" borderId="22" xfId="4" applyNumberFormat="1" applyFont="1" applyBorder="1" applyAlignment="1">
      <alignment horizontal="right" vertical="center" wrapText="1"/>
    </xf>
    <xf numFmtId="171" fontId="21" fillId="0" borderId="5" xfId="4" applyNumberFormat="1" applyFont="1" applyBorder="1" applyAlignment="1">
      <alignment horizontal="right" vertical="center" wrapText="1"/>
    </xf>
    <xf numFmtId="0" fontId="21" fillId="0" borderId="3" xfId="4" applyFont="1" applyBorder="1" applyAlignment="1">
      <alignment vertical="center" wrapText="1"/>
    </xf>
    <xf numFmtId="0" fontId="21" fillId="0" borderId="21" xfId="4" applyFont="1" applyBorder="1" applyAlignment="1">
      <alignment vertical="center" wrapText="1"/>
    </xf>
    <xf numFmtId="0" fontId="21" fillId="0" borderId="22" xfId="4" applyFont="1" applyBorder="1" applyAlignment="1">
      <alignment vertical="center" wrapText="1"/>
    </xf>
    <xf numFmtId="0" fontId="21" fillId="0" borderId="44" xfId="4" applyFont="1" applyBorder="1" applyAlignment="1">
      <alignment vertical="center" wrapText="1"/>
    </xf>
    <xf numFmtId="170" fontId="22" fillId="0" borderId="3" xfId="4" applyNumberFormat="1" applyFont="1" applyBorder="1" applyAlignment="1">
      <alignment horizontal="right" vertical="center" wrapText="1"/>
    </xf>
    <xf numFmtId="170" fontId="22" fillId="0" borderId="22" xfId="4" applyNumberFormat="1" applyFont="1" applyBorder="1" applyAlignment="1">
      <alignment horizontal="right" vertical="center" wrapText="1"/>
    </xf>
    <xf numFmtId="0" fontId="22" fillId="0" borderId="3" xfId="4" applyFont="1" applyBorder="1" applyAlignment="1">
      <alignment vertical="center" wrapText="1"/>
    </xf>
    <xf numFmtId="0" fontId="21" fillId="0" borderId="21" xfId="4" applyFont="1" applyBorder="1" applyAlignment="1">
      <alignment horizontal="right" vertical="center" wrapText="1"/>
    </xf>
    <xf numFmtId="0" fontId="21" fillId="0" borderId="45" xfId="4" applyFont="1" applyBorder="1" applyAlignment="1">
      <alignment horizontal="right" vertical="center" wrapText="1"/>
    </xf>
    <xf numFmtId="0" fontId="23" fillId="0" borderId="3" xfId="4" applyFont="1" applyBorder="1" applyAlignment="1">
      <alignment horizontal="center" vertical="center" wrapText="1"/>
    </xf>
    <xf numFmtId="0" fontId="23" fillId="0" borderId="22" xfId="4" applyFont="1" applyBorder="1" applyAlignment="1">
      <alignment horizontal="center" vertical="center" wrapText="1"/>
    </xf>
    <xf numFmtId="0" fontId="22" fillId="0" borderId="46" xfId="4" applyFont="1" applyBorder="1" applyAlignment="1">
      <alignment horizontal="right" vertical="center" wrapText="1"/>
    </xf>
    <xf numFmtId="0" fontId="22" fillId="0" borderId="5" xfId="4" applyFont="1" applyBorder="1" applyAlignment="1">
      <alignment horizontal="right" vertical="center" wrapText="1"/>
    </xf>
    <xf numFmtId="0" fontId="22" fillId="0" borderId="47" xfId="4" applyFont="1" applyBorder="1" applyAlignment="1">
      <alignment horizontal="right" vertical="center" wrapText="1"/>
    </xf>
    <xf numFmtId="0" fontId="22" fillId="0" borderId="5" xfId="4" applyFont="1" applyBorder="1" applyAlignment="1">
      <alignment horizontal="center" vertical="center" wrapText="1"/>
    </xf>
    <xf numFmtId="0" fontId="22" fillId="0" borderId="47" xfId="4" applyFont="1" applyBorder="1" applyAlignment="1">
      <alignment horizontal="center" vertical="center" wrapText="1"/>
    </xf>
    <xf numFmtId="170" fontId="22" fillId="0" borderId="5" xfId="4" applyNumberFormat="1" applyFont="1" applyBorder="1" applyAlignment="1">
      <alignment horizontal="right" vertical="center" wrapText="1"/>
    </xf>
    <xf numFmtId="170" fontId="22" fillId="0" borderId="47" xfId="4" applyNumberFormat="1" applyFont="1" applyBorder="1" applyAlignment="1">
      <alignment horizontal="right" vertical="center" wrapText="1"/>
    </xf>
    <xf numFmtId="173" fontId="22" fillId="0" borderId="5" xfId="4" applyNumberFormat="1" applyFont="1" applyBorder="1" applyAlignment="1">
      <alignment horizontal="right" vertical="center" wrapText="1"/>
    </xf>
    <xf numFmtId="173" fontId="22" fillId="0" borderId="47" xfId="4" applyNumberFormat="1" applyFont="1" applyBorder="1" applyAlignment="1">
      <alignment horizontal="right" vertical="center" wrapText="1"/>
    </xf>
    <xf numFmtId="171" fontId="22" fillId="0" borderId="4" xfId="4" applyNumberFormat="1" applyFont="1" applyBorder="1" applyAlignment="1">
      <alignment horizontal="right" vertical="center" wrapText="1"/>
    </xf>
    <xf numFmtId="0" fontId="22" fillId="0" borderId="5" xfId="4" applyFont="1" applyBorder="1" applyAlignment="1">
      <alignment vertical="center" wrapText="1"/>
    </xf>
    <xf numFmtId="0" fontId="22" fillId="0" borderId="45" xfId="4" applyFont="1" applyBorder="1" applyAlignment="1">
      <alignment vertical="center" wrapText="1"/>
    </xf>
    <xf numFmtId="0" fontId="22" fillId="0" borderId="47" xfId="4" applyFont="1" applyBorder="1" applyAlignment="1">
      <alignment vertical="center" wrapText="1"/>
    </xf>
    <xf numFmtId="0" fontId="22" fillId="0" borderId="4" xfId="4" applyFont="1" applyBorder="1" applyAlignment="1">
      <alignment horizontal="right" vertical="center" wrapText="1"/>
    </xf>
    <xf numFmtId="0" fontId="21" fillId="0" borderId="5" xfId="4" applyFont="1" applyBorder="1" applyAlignment="1">
      <alignment horizontal="right" vertical="center" wrapText="1"/>
    </xf>
    <xf numFmtId="0" fontId="21" fillId="0" borderId="47" xfId="4" applyFont="1" applyBorder="1" applyAlignment="1">
      <alignment horizontal="right" vertical="center" wrapText="1"/>
    </xf>
    <xf numFmtId="0" fontId="21" fillId="0" borderId="48" xfId="4" applyFont="1" applyBorder="1" applyAlignment="1">
      <alignment horizontal="right" vertical="center" wrapText="1"/>
    </xf>
    <xf numFmtId="0" fontId="22" fillId="0" borderId="49" xfId="4" applyFont="1" applyBorder="1" applyAlignment="1">
      <alignment horizontal="right" vertical="center" wrapText="1"/>
    </xf>
    <xf numFmtId="0" fontId="22" fillId="0" borderId="40" xfId="4" applyFont="1" applyBorder="1" applyAlignment="1">
      <alignment horizontal="right" vertical="center" wrapText="1"/>
    </xf>
    <xf numFmtId="0" fontId="22" fillId="0" borderId="41" xfId="4" applyFont="1" applyBorder="1" applyAlignment="1">
      <alignment horizontal="right" vertical="center" wrapText="1"/>
    </xf>
    <xf numFmtId="0" fontId="22" fillId="0" borderId="40" xfId="4" applyFont="1" applyBorder="1" applyAlignment="1">
      <alignment horizontal="center" vertical="center" wrapText="1"/>
    </xf>
    <xf numFmtId="0" fontId="22" fillId="0" borderId="41" xfId="4" applyFont="1" applyBorder="1" applyAlignment="1">
      <alignment horizontal="center" vertical="center" wrapText="1"/>
    </xf>
    <xf numFmtId="170" fontId="22" fillId="0" borderId="40" xfId="4" applyNumberFormat="1" applyFont="1" applyBorder="1" applyAlignment="1">
      <alignment horizontal="right" vertical="center" wrapText="1"/>
    </xf>
    <xf numFmtId="170" fontId="22" fillId="0" borderId="41" xfId="4" applyNumberFormat="1" applyFont="1" applyBorder="1" applyAlignment="1">
      <alignment horizontal="right" vertical="center" wrapText="1"/>
    </xf>
    <xf numFmtId="173" fontId="22" fillId="0" borderId="40" xfId="4" applyNumberFormat="1" applyFont="1" applyBorder="1" applyAlignment="1">
      <alignment horizontal="right" vertical="center" wrapText="1"/>
    </xf>
    <xf numFmtId="173" fontId="22" fillId="0" borderId="41" xfId="4" applyNumberFormat="1" applyFont="1" applyBorder="1" applyAlignment="1">
      <alignment horizontal="right" vertical="center" wrapText="1"/>
    </xf>
    <xf numFmtId="171" fontId="22" fillId="0" borderId="50" xfId="4" applyNumberFormat="1" applyFont="1" applyBorder="1" applyAlignment="1">
      <alignment horizontal="right" vertical="center" wrapText="1"/>
    </xf>
    <xf numFmtId="0" fontId="22" fillId="0" borderId="40" xfId="4" applyFont="1" applyBorder="1" applyAlignment="1">
      <alignment vertical="center" wrapText="1"/>
    </xf>
    <xf numFmtId="0" fontId="22" fillId="0" borderId="42" xfId="4" applyFont="1" applyBorder="1" applyAlignment="1">
      <alignment vertical="center" wrapText="1"/>
    </xf>
    <xf numFmtId="0" fontId="22" fillId="0" borderId="41" xfId="4" applyFont="1" applyBorder="1" applyAlignment="1">
      <alignment vertical="center" wrapText="1"/>
    </xf>
    <xf numFmtId="0" fontId="22" fillId="0" borderId="50" xfId="4" applyFont="1" applyBorder="1" applyAlignment="1">
      <alignment horizontal="right" vertical="center" wrapText="1"/>
    </xf>
    <xf numFmtId="0" fontId="21" fillId="0" borderId="40" xfId="4" applyFont="1" applyBorder="1" applyAlignment="1">
      <alignment horizontal="right" vertical="center" wrapText="1"/>
    </xf>
    <xf numFmtId="0" fontId="21" fillId="0" borderId="41" xfId="4" applyFont="1" applyBorder="1" applyAlignment="1">
      <alignment horizontal="right" vertical="center" wrapText="1"/>
    </xf>
    <xf numFmtId="0" fontId="21" fillId="0" borderId="51" xfId="4" applyFont="1" applyBorder="1" applyAlignment="1">
      <alignment horizontal="right" vertical="center" wrapText="1"/>
    </xf>
    <xf numFmtId="0" fontId="22" fillId="0" borderId="43" xfId="4" applyFont="1" applyBorder="1" applyAlignment="1">
      <alignment horizontal="center" vertical="center" wrapText="1"/>
    </xf>
    <xf numFmtId="170" fontId="22" fillId="0" borderId="5" xfId="4" applyNumberFormat="1" applyFont="1" applyBorder="1" applyAlignment="1">
      <alignment vertical="center" wrapText="1"/>
    </xf>
    <xf numFmtId="170" fontId="22" fillId="0" borderId="47" xfId="4" applyNumberFormat="1" applyFont="1" applyBorder="1" applyAlignment="1">
      <alignment vertical="center" wrapText="1"/>
    </xf>
    <xf numFmtId="170" fontId="22" fillId="0" borderId="40" xfId="4" applyNumberFormat="1" applyFont="1" applyBorder="1" applyAlignment="1">
      <alignment vertical="center" wrapText="1"/>
    </xf>
    <xf numFmtId="170" fontId="22" fillId="0" borderId="41" xfId="4" applyNumberFormat="1" applyFont="1" applyBorder="1" applyAlignment="1">
      <alignment vertical="center" wrapText="1"/>
    </xf>
    <xf numFmtId="170" fontId="22" fillId="0" borderId="3" xfId="4" applyNumberFormat="1" applyFont="1" applyBorder="1" applyAlignment="1">
      <alignment vertical="center" wrapText="1"/>
    </xf>
    <xf numFmtId="170" fontId="22" fillId="0" borderId="22" xfId="4" applyNumberFormat="1" applyFont="1" applyBorder="1" applyAlignment="1">
      <alignment vertical="center" wrapText="1"/>
    </xf>
    <xf numFmtId="170" fontId="21" fillId="0" borderId="3" xfId="4" applyNumberFormat="1" applyFont="1" applyBorder="1" applyAlignment="1">
      <alignment vertical="center" wrapText="1"/>
    </xf>
    <xf numFmtId="170" fontId="21" fillId="0" borderId="22" xfId="4" applyNumberFormat="1" applyFont="1" applyBorder="1" applyAlignment="1">
      <alignment vertical="center" wrapText="1"/>
    </xf>
    <xf numFmtId="0" fontId="21" fillId="0" borderId="46" xfId="4" applyFont="1" applyBorder="1" applyAlignment="1">
      <alignment horizontal="right" vertical="center" wrapText="1"/>
    </xf>
    <xf numFmtId="0" fontId="21" fillId="0" borderId="5" xfId="4" applyFont="1" applyBorder="1" applyAlignment="1">
      <alignment horizontal="center" vertical="center" wrapText="1"/>
    </xf>
    <xf numFmtId="0" fontId="21" fillId="0" borderId="47" xfId="4" applyFont="1" applyBorder="1" applyAlignment="1">
      <alignment horizontal="center" vertical="center" wrapText="1"/>
    </xf>
    <xf numFmtId="170" fontId="21" fillId="0" borderId="5" xfId="4" applyNumberFormat="1" applyFont="1" applyBorder="1" applyAlignment="1">
      <alignment horizontal="right" vertical="center" wrapText="1"/>
    </xf>
    <xf numFmtId="170" fontId="21" fillId="0" borderId="47" xfId="4" applyNumberFormat="1" applyFont="1" applyBorder="1" applyAlignment="1">
      <alignment horizontal="right" vertical="center" wrapText="1"/>
    </xf>
    <xf numFmtId="173" fontId="21" fillId="0" borderId="5" xfId="4" applyNumberFormat="1" applyFont="1" applyBorder="1" applyAlignment="1">
      <alignment horizontal="right" vertical="center" wrapText="1"/>
    </xf>
    <xf numFmtId="173" fontId="21" fillId="0" borderId="47" xfId="4" applyNumberFormat="1" applyFont="1" applyBorder="1" applyAlignment="1">
      <alignment horizontal="right" vertical="center" wrapText="1"/>
    </xf>
    <xf numFmtId="171" fontId="21" fillId="0" borderId="4" xfId="4" applyNumberFormat="1" applyFont="1" applyBorder="1" applyAlignment="1">
      <alignment horizontal="right" vertical="center" wrapText="1"/>
    </xf>
    <xf numFmtId="0" fontId="21" fillId="0" borderId="5" xfId="4" applyFont="1" applyBorder="1" applyAlignment="1">
      <alignment vertical="center" wrapText="1"/>
    </xf>
    <xf numFmtId="0" fontId="21" fillId="0" borderId="45" xfId="4" applyFont="1" applyBorder="1" applyAlignment="1">
      <alignment vertical="center" wrapText="1"/>
    </xf>
    <xf numFmtId="0" fontId="21" fillId="0" borderId="52" xfId="4" applyFont="1" applyBorder="1" applyAlignment="1">
      <alignment vertical="center" wrapText="1"/>
    </xf>
    <xf numFmtId="0" fontId="21" fillId="0" borderId="49" xfId="4" applyFont="1" applyBorder="1" applyAlignment="1">
      <alignment horizontal="right" vertical="center" wrapText="1"/>
    </xf>
    <xf numFmtId="0" fontId="21" fillId="0" borderId="40" xfId="4" applyFont="1" applyBorder="1" applyAlignment="1">
      <alignment horizontal="center" vertical="center" wrapText="1"/>
    </xf>
    <xf numFmtId="0" fontId="21" fillId="0" borderId="41" xfId="4" applyFont="1" applyBorder="1" applyAlignment="1">
      <alignment horizontal="center" vertical="center" wrapText="1"/>
    </xf>
    <xf numFmtId="170" fontId="21" fillId="0" borderId="40" xfId="4" applyNumberFormat="1" applyFont="1" applyBorder="1" applyAlignment="1">
      <alignment horizontal="right" vertical="center" wrapText="1"/>
    </xf>
    <xf numFmtId="170" fontId="21" fillId="0" borderId="41" xfId="4" applyNumberFormat="1" applyFont="1" applyBorder="1" applyAlignment="1">
      <alignment horizontal="right" vertical="center" wrapText="1"/>
    </xf>
    <xf numFmtId="173" fontId="21" fillId="0" borderId="40" xfId="4" applyNumberFormat="1" applyFont="1" applyBorder="1" applyAlignment="1">
      <alignment horizontal="right" vertical="center" wrapText="1"/>
    </xf>
    <xf numFmtId="173" fontId="21" fillId="0" borderId="41" xfId="4" applyNumberFormat="1" applyFont="1" applyBorder="1" applyAlignment="1">
      <alignment horizontal="right" vertical="center" wrapText="1"/>
    </xf>
    <xf numFmtId="171" fontId="21" fillId="0" borderId="50" xfId="4" applyNumberFormat="1" applyFont="1" applyBorder="1" applyAlignment="1">
      <alignment horizontal="right" vertical="center" wrapText="1"/>
    </xf>
    <xf numFmtId="0" fontId="21" fillId="0" borderId="40" xfId="4" applyFont="1" applyBorder="1" applyAlignment="1">
      <alignment vertical="center" wrapText="1"/>
    </xf>
    <xf numFmtId="0" fontId="21" fillId="0" borderId="42" xfId="4" applyFont="1" applyBorder="1" applyAlignment="1">
      <alignment vertical="center" wrapText="1"/>
    </xf>
    <xf numFmtId="0" fontId="21" fillId="0" borderId="53" xfId="4" applyFont="1" applyBorder="1" applyAlignment="1">
      <alignment vertical="center" wrapText="1"/>
    </xf>
    <xf numFmtId="170" fontId="24" fillId="0" borderId="5" xfId="4" applyNumberFormat="1" applyFont="1" applyBorder="1" applyAlignment="1">
      <alignment horizontal="right" vertical="center" wrapText="1"/>
    </xf>
    <xf numFmtId="170" fontId="24" fillId="0" borderId="47" xfId="4" applyNumberFormat="1" applyFont="1" applyBorder="1" applyAlignment="1">
      <alignment horizontal="right" vertical="center" wrapText="1"/>
    </xf>
    <xf numFmtId="173" fontId="24" fillId="0" borderId="5" xfId="4" applyNumberFormat="1" applyFont="1" applyBorder="1" applyAlignment="1">
      <alignment horizontal="right" vertical="center" wrapText="1"/>
    </xf>
    <xf numFmtId="173" fontId="24" fillId="0" borderId="47" xfId="4" applyNumberFormat="1" applyFont="1" applyBorder="1" applyAlignment="1">
      <alignment horizontal="right" vertical="center" wrapText="1"/>
    </xf>
    <xf numFmtId="171" fontId="24" fillId="0" borderId="4" xfId="4" applyNumberFormat="1" applyFont="1" applyBorder="1" applyAlignment="1">
      <alignment horizontal="right" vertical="center" wrapText="1"/>
    </xf>
    <xf numFmtId="0" fontId="24" fillId="0" borderId="4" xfId="4" applyFont="1" applyBorder="1" applyAlignment="1">
      <alignment horizontal="justify" vertical="center" wrapText="1"/>
    </xf>
    <xf numFmtId="0" fontId="21" fillId="0" borderId="47" xfId="4" applyFont="1" applyBorder="1" applyAlignment="1">
      <alignment vertical="center" wrapText="1"/>
    </xf>
    <xf numFmtId="170" fontId="24" fillId="0" borderId="40" xfId="4" applyNumberFormat="1" applyFont="1" applyBorder="1" applyAlignment="1">
      <alignment horizontal="right" vertical="center" wrapText="1"/>
    </xf>
    <xf numFmtId="170" fontId="24" fillId="0" borderId="41" xfId="4" applyNumberFormat="1" applyFont="1" applyBorder="1" applyAlignment="1">
      <alignment horizontal="right" vertical="center" wrapText="1"/>
    </xf>
    <xf numFmtId="173" fontId="24" fillId="0" borderId="3" xfId="4" applyNumberFormat="1" applyFont="1" applyBorder="1" applyAlignment="1">
      <alignment horizontal="right" vertical="center" wrapText="1"/>
    </xf>
    <xf numFmtId="173" fontId="24" fillId="0" borderId="22" xfId="4" applyNumberFormat="1" applyFont="1" applyBorder="1" applyAlignment="1">
      <alignment horizontal="right" vertical="center" wrapText="1"/>
    </xf>
    <xf numFmtId="171" fontId="24" fillId="0" borderId="50" xfId="4" applyNumberFormat="1" applyFont="1" applyBorder="1" applyAlignment="1">
      <alignment horizontal="right" vertical="center" wrapText="1"/>
    </xf>
    <xf numFmtId="0" fontId="24" fillId="0" borderId="50" xfId="4" applyFont="1" applyBorder="1" applyAlignment="1">
      <alignment horizontal="justify" vertical="center" wrapText="1"/>
    </xf>
    <xf numFmtId="0" fontId="21" fillId="0" borderId="41" xfId="4" applyFont="1" applyBorder="1" applyAlignment="1">
      <alignment vertical="center" wrapText="1"/>
    </xf>
    <xf numFmtId="170" fontId="24" fillId="0" borderId="3" xfId="4" applyNumberFormat="1" applyFont="1" applyBorder="1" applyAlignment="1">
      <alignment horizontal="right" vertical="center" wrapText="1"/>
    </xf>
    <xf numFmtId="170" fontId="24" fillId="0" borderId="22" xfId="4" applyNumberFormat="1" applyFont="1" applyBorder="1" applyAlignment="1">
      <alignment horizontal="right" vertical="center" wrapText="1"/>
    </xf>
    <xf numFmtId="171" fontId="24" fillId="0" borderId="5" xfId="4" applyNumberFormat="1" applyFont="1" applyBorder="1" applyAlignment="1">
      <alignment horizontal="right" vertical="center" wrapText="1"/>
    </xf>
    <xf numFmtId="0" fontId="24" fillId="0" borderId="5" xfId="4" applyFont="1" applyBorder="1" applyAlignment="1">
      <alignment horizontal="justify" vertical="center" wrapText="1"/>
    </xf>
    <xf numFmtId="0" fontId="24" fillId="0" borderId="5" xfId="4" applyFont="1" applyBorder="1" applyAlignment="1">
      <alignment horizontal="justify" vertical="center" wrapText="1"/>
    </xf>
    <xf numFmtId="0" fontId="24" fillId="0" borderId="45" xfId="4" applyFont="1" applyBorder="1" applyAlignment="1">
      <alignment horizontal="justify" vertical="center" wrapText="1"/>
    </xf>
    <xf numFmtId="0" fontId="24" fillId="0" borderId="47" xfId="4" applyFont="1" applyBorder="1" applyAlignment="1">
      <alignment horizontal="justify" vertical="center" wrapText="1"/>
    </xf>
    <xf numFmtId="173" fontId="24" fillId="0" borderId="40" xfId="4" applyNumberFormat="1" applyFont="1" applyBorder="1" applyAlignment="1">
      <alignment horizontal="right" vertical="center" wrapText="1"/>
    </xf>
    <xf numFmtId="173" fontId="24" fillId="0" borderId="41" xfId="4" applyNumberFormat="1" applyFont="1" applyBorder="1" applyAlignment="1">
      <alignment horizontal="right" vertical="center" wrapText="1"/>
    </xf>
    <xf numFmtId="0" fontId="24" fillId="0" borderId="40" xfId="4" applyFont="1" applyBorder="1" applyAlignment="1">
      <alignment horizontal="justify" vertical="center" wrapText="1"/>
    </xf>
    <xf numFmtId="0" fontId="24" fillId="0" borderId="42" xfId="4" applyFont="1" applyBorder="1" applyAlignment="1">
      <alignment horizontal="justify" vertical="center" wrapText="1"/>
    </xf>
    <xf numFmtId="0" fontId="24" fillId="0" borderId="41" xfId="4" applyFont="1" applyBorder="1" applyAlignment="1">
      <alignment horizontal="justify" vertical="center" wrapText="1"/>
    </xf>
    <xf numFmtId="0" fontId="24" fillId="0" borderId="3" xfId="4" applyFont="1" applyBorder="1" applyAlignment="1">
      <alignment horizontal="justify" vertical="center" wrapText="1"/>
    </xf>
    <xf numFmtId="0" fontId="24" fillId="0" borderId="21" xfId="4" applyFont="1" applyBorder="1" applyAlignment="1">
      <alignment horizontal="justify" vertical="center" wrapText="1"/>
    </xf>
    <xf numFmtId="0" fontId="24" fillId="0" borderId="22" xfId="4" applyFont="1" applyBorder="1" applyAlignment="1">
      <alignment horizontal="justify" vertical="center" wrapText="1"/>
    </xf>
    <xf numFmtId="0" fontId="22" fillId="0" borderId="3" xfId="4" applyFont="1" applyBorder="1" applyAlignment="1">
      <alignment horizontal="justify" vertical="center" wrapText="1"/>
    </xf>
    <xf numFmtId="0" fontId="22" fillId="0" borderId="21" xfId="4" applyFont="1" applyBorder="1" applyAlignment="1">
      <alignment horizontal="justify" vertical="center" wrapText="1"/>
    </xf>
    <xf numFmtId="0" fontId="22" fillId="0" borderId="22" xfId="4" applyFont="1" applyBorder="1" applyAlignment="1">
      <alignment horizontal="justify" vertical="center" wrapText="1"/>
    </xf>
    <xf numFmtId="170" fontId="25" fillId="0" borderId="3" xfId="4" applyNumberFormat="1" applyFont="1" applyBorder="1" applyAlignment="1">
      <alignment horizontal="right" vertical="center" wrapText="1"/>
    </xf>
    <xf numFmtId="170" fontId="25" fillId="0" borderId="22" xfId="4" applyNumberFormat="1" applyFont="1" applyBorder="1" applyAlignment="1">
      <alignment horizontal="right" vertical="center" wrapText="1"/>
    </xf>
    <xf numFmtId="173" fontId="25" fillId="0" borderId="3" xfId="4" applyNumberFormat="1" applyFont="1" applyBorder="1" applyAlignment="1">
      <alignment horizontal="right" vertical="center" wrapText="1"/>
    </xf>
    <xf numFmtId="173" fontId="25" fillId="0" borderId="22" xfId="4" applyNumberFormat="1" applyFont="1" applyBorder="1" applyAlignment="1">
      <alignment horizontal="right" vertical="center" wrapText="1"/>
    </xf>
    <xf numFmtId="171" fontId="25" fillId="0" borderId="5" xfId="4" applyNumberFormat="1" applyFont="1" applyBorder="1" applyAlignment="1">
      <alignment horizontal="right" vertical="center" wrapText="1"/>
    </xf>
    <xf numFmtId="0" fontId="25" fillId="0" borderId="3" xfId="4" applyFont="1" applyBorder="1" applyAlignment="1">
      <alignment horizontal="justify" vertical="center" wrapText="1"/>
    </xf>
    <xf numFmtId="0" fontId="25" fillId="0" borderId="21" xfId="4" applyFont="1" applyBorder="1" applyAlignment="1">
      <alignment horizontal="justify" vertical="center" wrapText="1"/>
    </xf>
    <xf numFmtId="0" fontId="25" fillId="0" borderId="22" xfId="4" applyFont="1" applyBorder="1" applyAlignment="1">
      <alignment horizontal="justify" vertical="center" wrapText="1"/>
    </xf>
    <xf numFmtId="0" fontId="25" fillId="0" borderId="44" xfId="4" applyFont="1" applyBorder="1" applyAlignment="1">
      <alignment horizontal="justify" vertical="center" wrapText="1"/>
    </xf>
    <xf numFmtId="0" fontId="22" fillId="0" borderId="21" xfId="4" applyFont="1" applyBorder="1" applyAlignment="1">
      <alignment horizontal="right" vertical="center" wrapText="1"/>
    </xf>
    <xf numFmtId="0" fontId="22" fillId="0" borderId="47" xfId="4" applyFont="1" applyBorder="1" applyAlignment="1">
      <alignment horizontal="right" vertical="center" wrapText="1"/>
    </xf>
    <xf numFmtId="0" fontId="22" fillId="0" borderId="5" xfId="4" applyFont="1" applyBorder="1" applyAlignment="1">
      <alignment horizontal="center" vertical="center" wrapText="1"/>
    </xf>
    <xf numFmtId="0" fontId="22" fillId="0" borderId="47" xfId="4" applyFont="1" applyBorder="1" applyAlignment="1">
      <alignment horizontal="center" vertical="center" wrapText="1"/>
    </xf>
    <xf numFmtId="170" fontId="22" fillId="0" borderId="5" xfId="4" applyNumberFormat="1" applyFont="1" applyBorder="1" applyAlignment="1">
      <alignment horizontal="right" vertical="center" wrapText="1"/>
    </xf>
    <xf numFmtId="170" fontId="22" fillId="0" borderId="47" xfId="4" applyNumberFormat="1" applyFont="1" applyBorder="1" applyAlignment="1">
      <alignment horizontal="right" vertical="center" wrapText="1"/>
    </xf>
    <xf numFmtId="173" fontId="22" fillId="0" borderId="5" xfId="4" applyNumberFormat="1" applyFont="1" applyBorder="1" applyAlignment="1">
      <alignment horizontal="right" vertical="center" wrapText="1"/>
    </xf>
    <xf numFmtId="173" fontId="22" fillId="0" borderId="47" xfId="4" applyNumberFormat="1" applyFont="1" applyBorder="1" applyAlignment="1">
      <alignment horizontal="right" vertical="center" wrapText="1"/>
    </xf>
    <xf numFmtId="0" fontId="22" fillId="0" borderId="5" xfId="4" applyFont="1" applyBorder="1" applyAlignment="1">
      <alignment vertical="center" wrapText="1"/>
    </xf>
    <xf numFmtId="0" fontId="22" fillId="0" borderId="45" xfId="4" applyFont="1" applyBorder="1" applyAlignment="1">
      <alignment vertical="center" wrapText="1"/>
    </xf>
    <xf numFmtId="0" fontId="22" fillId="0" borderId="47" xfId="4" applyFont="1" applyBorder="1" applyAlignment="1">
      <alignment vertical="center" wrapText="1"/>
    </xf>
    <xf numFmtId="0" fontId="21" fillId="0" borderId="47" xfId="4" applyFont="1" applyBorder="1" applyAlignment="1">
      <alignment horizontal="right" vertical="center" wrapText="1"/>
    </xf>
    <xf numFmtId="0" fontId="22" fillId="0" borderId="54" xfId="4" applyFont="1" applyBorder="1" applyAlignment="1">
      <alignment horizontal="right" vertical="center" wrapText="1"/>
    </xf>
    <xf numFmtId="0" fontId="22" fillId="0" borderId="55" xfId="4" applyFont="1" applyBorder="1" applyAlignment="1">
      <alignment horizontal="right" vertical="center" wrapText="1"/>
    </xf>
    <xf numFmtId="0" fontId="22" fillId="0" borderId="16" xfId="4" applyFont="1" applyBorder="1" applyAlignment="1">
      <alignment horizontal="center" vertical="center" wrapText="1"/>
    </xf>
    <xf numFmtId="0" fontId="22" fillId="0" borderId="55" xfId="4" applyFont="1" applyBorder="1" applyAlignment="1">
      <alignment horizontal="center" vertical="center" wrapText="1"/>
    </xf>
    <xf numFmtId="170" fontId="22" fillId="0" borderId="16" xfId="4" applyNumberFormat="1" applyFont="1" applyBorder="1" applyAlignment="1">
      <alignment horizontal="right" vertical="center" wrapText="1"/>
    </xf>
    <xf numFmtId="170" fontId="22" fillId="0" borderId="55" xfId="4" applyNumberFormat="1" applyFont="1" applyBorder="1" applyAlignment="1">
      <alignment horizontal="right" vertical="center" wrapText="1"/>
    </xf>
    <xf numFmtId="173" fontId="22" fillId="0" borderId="16" xfId="4" applyNumberFormat="1" applyFont="1" applyBorder="1" applyAlignment="1">
      <alignment horizontal="right" vertical="center" wrapText="1"/>
    </xf>
    <xf numFmtId="173" fontId="22" fillId="0" borderId="55" xfId="4" applyNumberFormat="1" applyFont="1" applyBorder="1" applyAlignment="1">
      <alignment horizontal="right" vertical="center" wrapText="1"/>
    </xf>
    <xf numFmtId="171" fontId="22" fillId="0" borderId="56" xfId="4" applyNumberFormat="1" applyFont="1" applyBorder="1" applyAlignment="1">
      <alignment horizontal="right" vertical="center" wrapText="1"/>
    </xf>
    <xf numFmtId="0" fontId="22" fillId="0" borderId="16" xfId="4" applyFont="1" applyBorder="1" applyAlignment="1">
      <alignment vertical="center" wrapText="1"/>
    </xf>
    <xf numFmtId="0" fontId="22" fillId="0" borderId="0" xfId="4" applyFont="1" applyBorder="1" applyAlignment="1">
      <alignment vertical="center" wrapText="1"/>
    </xf>
    <xf numFmtId="0" fontId="22" fillId="0" borderId="55" xfId="4" applyFont="1" applyBorder="1" applyAlignment="1">
      <alignment vertical="center" wrapText="1"/>
    </xf>
    <xf numFmtId="0" fontId="21" fillId="0" borderId="55" xfId="4" applyFont="1" applyBorder="1" applyAlignment="1">
      <alignment horizontal="right" vertical="center" wrapText="1"/>
    </xf>
    <xf numFmtId="0" fontId="21" fillId="0" borderId="57" xfId="4" applyFont="1" applyBorder="1" applyAlignment="1">
      <alignment horizontal="right" vertical="center" wrapText="1"/>
    </xf>
    <xf numFmtId="0" fontId="21" fillId="0" borderId="54" xfId="4" applyFont="1" applyBorder="1" applyAlignment="1">
      <alignment horizontal="right" vertical="center" wrapText="1"/>
    </xf>
    <xf numFmtId="0" fontId="21" fillId="0" borderId="16" xfId="4" applyFont="1" applyBorder="1" applyAlignment="1">
      <alignment horizontal="right" vertical="center" wrapText="1"/>
    </xf>
    <xf numFmtId="0" fontId="21" fillId="0" borderId="55" xfId="4" applyFont="1" applyBorder="1" applyAlignment="1">
      <alignment horizontal="right" vertical="center" wrapText="1"/>
    </xf>
    <xf numFmtId="0" fontId="21" fillId="0" borderId="16" xfId="4" applyFont="1" applyBorder="1" applyAlignment="1">
      <alignment horizontal="center" vertical="center" wrapText="1"/>
    </xf>
    <xf numFmtId="0" fontId="21" fillId="0" borderId="55" xfId="4" applyFont="1" applyBorder="1" applyAlignment="1">
      <alignment horizontal="center" vertical="center" wrapText="1"/>
    </xf>
    <xf numFmtId="170" fontId="21" fillId="0" borderId="16" xfId="4" applyNumberFormat="1" applyFont="1" applyBorder="1" applyAlignment="1">
      <alignment horizontal="right" vertical="center" wrapText="1"/>
    </xf>
    <xf numFmtId="170" fontId="21" fillId="0" borderId="55" xfId="4" applyNumberFormat="1" applyFont="1" applyBorder="1" applyAlignment="1">
      <alignment horizontal="right" vertical="center" wrapText="1"/>
    </xf>
    <xf numFmtId="173" fontId="21" fillId="0" borderId="16" xfId="4" applyNumberFormat="1" applyFont="1" applyBorder="1" applyAlignment="1">
      <alignment horizontal="right" vertical="center" wrapText="1"/>
    </xf>
    <xf numFmtId="173" fontId="21" fillId="0" borderId="55" xfId="4" applyNumberFormat="1" applyFont="1" applyBorder="1" applyAlignment="1">
      <alignment horizontal="right" vertical="center" wrapText="1"/>
    </xf>
    <xf numFmtId="171" fontId="21" fillId="0" borderId="56" xfId="4" applyNumberFormat="1" applyFont="1" applyBorder="1" applyAlignment="1">
      <alignment horizontal="right" vertical="center" wrapText="1"/>
    </xf>
    <xf numFmtId="0" fontId="21" fillId="0" borderId="16" xfId="4" applyFont="1" applyBorder="1" applyAlignment="1">
      <alignment vertical="center" wrapText="1"/>
    </xf>
    <xf numFmtId="0" fontId="21" fillId="0" borderId="0" xfId="4" applyFont="1" applyAlignment="1">
      <alignment vertical="center" wrapText="1"/>
    </xf>
    <xf numFmtId="0" fontId="21" fillId="0" borderId="55" xfId="4" applyFont="1" applyBorder="1" applyAlignment="1">
      <alignment vertical="center" wrapText="1"/>
    </xf>
    <xf numFmtId="0" fontId="21" fillId="0" borderId="57" xfId="4" applyFont="1" applyBorder="1" applyAlignment="1">
      <alignment horizontal="right" vertical="center" wrapText="1"/>
    </xf>
    <xf numFmtId="0" fontId="22" fillId="0" borderId="2" xfId="4" applyFont="1" applyBorder="1" applyAlignment="1">
      <alignment horizontal="right" vertical="center" wrapText="1"/>
    </xf>
    <xf numFmtId="3" fontId="22" fillId="0" borderId="22" xfId="4" applyNumberFormat="1" applyFont="1" applyBorder="1" applyAlignment="1">
      <alignment horizontal="center" vertical="center" wrapText="1"/>
    </xf>
    <xf numFmtId="173" fontId="22" fillId="0" borderId="3" xfId="4" applyNumberFormat="1" applyFont="1" applyBorder="1" applyAlignment="1">
      <alignment horizontal="center" vertical="center" wrapText="1"/>
    </xf>
    <xf numFmtId="173" fontId="22" fillId="0" borderId="22" xfId="4" applyNumberFormat="1" applyFont="1" applyBorder="1" applyAlignment="1">
      <alignment horizontal="center" vertical="center" wrapText="1"/>
    </xf>
    <xf numFmtId="0" fontId="22" fillId="0" borderId="2" xfId="4" applyFont="1" applyBorder="1" applyAlignment="1">
      <alignment vertical="center" wrapText="1"/>
    </xf>
    <xf numFmtId="0" fontId="22" fillId="0" borderId="0" xfId="4" applyFont="1" applyBorder="1" applyAlignment="1">
      <alignment horizontal="right" vertical="center" wrapText="1"/>
    </xf>
    <xf numFmtId="0" fontId="21" fillId="0" borderId="0" xfId="4" applyFont="1" applyBorder="1" applyAlignment="1">
      <alignment horizontal="right" vertical="center" wrapText="1"/>
    </xf>
    <xf numFmtId="0" fontId="22" fillId="0" borderId="54" xfId="4" applyFont="1" applyBorder="1" applyAlignment="1">
      <alignment horizontal="right" vertical="center" wrapText="1"/>
    </xf>
    <xf numFmtId="0" fontId="22" fillId="0" borderId="16" xfId="4" applyFont="1" applyBorder="1" applyAlignment="1">
      <alignment horizontal="right" vertical="center" wrapText="1"/>
    </xf>
    <xf numFmtId="0" fontId="22" fillId="0" borderId="55" xfId="4" applyFont="1" applyBorder="1" applyAlignment="1">
      <alignment horizontal="right" vertical="center" wrapText="1"/>
    </xf>
    <xf numFmtId="0" fontId="22" fillId="0" borderId="16" xfId="4" applyFont="1" applyBorder="1" applyAlignment="1">
      <alignment horizontal="center" vertical="center" wrapText="1"/>
    </xf>
    <xf numFmtId="0" fontId="22" fillId="0" borderId="55" xfId="4" applyFont="1" applyBorder="1" applyAlignment="1">
      <alignment horizontal="center" vertical="center" wrapText="1"/>
    </xf>
    <xf numFmtId="170" fontId="22" fillId="0" borderId="16" xfId="4" applyNumberFormat="1" applyFont="1" applyBorder="1" applyAlignment="1">
      <alignment horizontal="right" vertical="center" wrapText="1"/>
    </xf>
    <xf numFmtId="170" fontId="22" fillId="0" borderId="55" xfId="4" applyNumberFormat="1" applyFont="1" applyBorder="1" applyAlignment="1">
      <alignment horizontal="right" vertical="center" wrapText="1"/>
    </xf>
    <xf numFmtId="173" fontId="22" fillId="0" borderId="16" xfId="4" applyNumberFormat="1" applyFont="1" applyBorder="1" applyAlignment="1">
      <alignment horizontal="right" vertical="center" wrapText="1"/>
    </xf>
    <xf numFmtId="173" fontId="22" fillId="0" borderId="55" xfId="4" applyNumberFormat="1" applyFont="1" applyBorder="1" applyAlignment="1">
      <alignment horizontal="right" vertical="center" wrapText="1"/>
    </xf>
    <xf numFmtId="171" fontId="22" fillId="0" borderId="56" xfId="4" applyNumberFormat="1" applyFont="1" applyBorder="1" applyAlignment="1">
      <alignment horizontal="right" vertical="center" wrapText="1"/>
    </xf>
    <xf numFmtId="0" fontId="22" fillId="0" borderId="16" xfId="4" applyFont="1" applyBorder="1" applyAlignment="1">
      <alignment vertical="center" wrapText="1"/>
    </xf>
    <xf numFmtId="0" fontId="22" fillId="0" borderId="0" xfId="4" applyFont="1" applyAlignment="1">
      <alignment vertical="center" wrapText="1"/>
    </xf>
    <xf numFmtId="0" fontId="22" fillId="0" borderId="55" xfId="4" applyFont="1" applyBorder="1" applyAlignment="1">
      <alignment vertical="center" wrapText="1"/>
    </xf>
    <xf numFmtId="0" fontId="22" fillId="0" borderId="56" xfId="4" applyFont="1" applyBorder="1" applyAlignment="1">
      <alignment horizontal="right" vertical="center" wrapText="1"/>
    </xf>
    <xf numFmtId="3" fontId="22" fillId="0" borderId="41" xfId="4" applyNumberFormat="1" applyFont="1" applyBorder="1" applyAlignment="1">
      <alignment horizontal="center" vertical="center" wrapText="1"/>
    </xf>
    <xf numFmtId="3" fontId="21" fillId="0" borderId="41" xfId="4" applyNumberFormat="1" applyFont="1" applyBorder="1" applyAlignment="1">
      <alignment horizontal="center" vertical="center" wrapText="1"/>
    </xf>
    <xf numFmtId="0" fontId="21" fillId="0" borderId="58" xfId="4" applyFont="1" applyBorder="1" applyAlignment="1">
      <alignment horizontal="right" vertical="center" wrapText="1"/>
    </xf>
    <xf numFmtId="0" fontId="21" fillId="0" borderId="59" xfId="4" applyFont="1" applyBorder="1" applyAlignment="1">
      <alignment horizontal="right" vertical="center" wrapText="1"/>
    </xf>
    <xf numFmtId="0" fontId="21" fillId="0" borderId="60" xfId="4" applyFont="1" applyBorder="1" applyAlignment="1">
      <alignment horizontal="right" vertical="center" wrapText="1"/>
    </xf>
    <xf numFmtId="0" fontId="21" fillId="0" borderId="59" xfId="4" applyFont="1" applyBorder="1" applyAlignment="1">
      <alignment horizontal="center" vertical="center" wrapText="1"/>
    </xf>
    <xf numFmtId="0" fontId="21" fillId="0" borderId="60" xfId="4" applyFont="1" applyBorder="1" applyAlignment="1">
      <alignment horizontal="center" vertical="center" wrapText="1"/>
    </xf>
    <xf numFmtId="170" fontId="21" fillId="0" borderId="59" xfId="4" applyNumberFormat="1" applyFont="1" applyBorder="1" applyAlignment="1">
      <alignment horizontal="right" vertical="center" wrapText="1"/>
    </xf>
    <xf numFmtId="170" fontId="21" fillId="0" borderId="60" xfId="4" applyNumberFormat="1" applyFont="1" applyBorder="1" applyAlignment="1">
      <alignment horizontal="right" vertical="center" wrapText="1"/>
    </xf>
    <xf numFmtId="173" fontId="21" fillId="0" borderId="59" xfId="4" applyNumberFormat="1" applyFont="1" applyBorder="1" applyAlignment="1">
      <alignment horizontal="right" vertical="center" wrapText="1"/>
    </xf>
    <xf numFmtId="173" fontId="21" fillId="0" borderId="60" xfId="4" applyNumberFormat="1" applyFont="1" applyBorder="1" applyAlignment="1">
      <alignment horizontal="right" vertical="center" wrapText="1"/>
    </xf>
    <xf numFmtId="171" fontId="21" fillId="0" borderId="61" xfId="4" applyNumberFormat="1" applyFont="1" applyBorder="1" applyAlignment="1">
      <alignment horizontal="right" vertical="center" wrapText="1"/>
    </xf>
    <xf numFmtId="0" fontId="21" fillId="0" borderId="59" xfId="4" applyFont="1" applyBorder="1" applyAlignment="1">
      <alignment vertical="center" wrapText="1"/>
    </xf>
    <xf numFmtId="0" fontId="21" fillId="0" borderId="62" xfId="4" applyFont="1" applyBorder="1" applyAlignment="1">
      <alignment horizontal="center" vertical="center" wrapText="1"/>
    </xf>
    <xf numFmtId="0" fontId="21" fillId="0" borderId="63" xfId="4" applyFont="1" applyBorder="1" applyAlignment="1">
      <alignment horizontal="center" vertical="center" wrapText="1"/>
    </xf>
    <xf numFmtId="0" fontId="21" fillId="0" borderId="64" xfId="4" applyFont="1" applyBorder="1" applyAlignment="1">
      <alignment horizontal="center" vertical="center" wrapText="1"/>
    </xf>
    <xf numFmtId="0" fontId="21" fillId="0" borderId="65" xfId="4" applyFont="1" applyBorder="1" applyAlignment="1">
      <alignment horizontal="center" vertical="center" wrapText="1"/>
    </xf>
    <xf numFmtId="0" fontId="21" fillId="0" borderId="66" xfId="4" applyFont="1" applyBorder="1" applyAlignment="1">
      <alignment horizontal="center" vertical="center" wrapText="1"/>
    </xf>
    <xf numFmtId="0" fontId="21" fillId="0" borderId="63" xfId="4" applyFont="1" applyBorder="1" applyAlignment="1">
      <alignment horizontal="right" vertical="center" wrapText="1"/>
    </xf>
    <xf numFmtId="0" fontId="21" fillId="0" borderId="66" xfId="4" applyFont="1" applyBorder="1" applyAlignment="1">
      <alignment horizontal="right" vertical="center" wrapText="1"/>
    </xf>
    <xf numFmtId="0" fontId="21" fillId="0" borderId="67" xfId="4" applyFont="1" applyBorder="1" applyAlignment="1">
      <alignment horizontal="center" vertical="center" wrapText="1"/>
    </xf>
    <xf numFmtId="0" fontId="21" fillId="0" borderId="63" xfId="4" applyFont="1" applyBorder="1" applyAlignment="1">
      <alignment horizontal="center" vertical="center" wrapText="1"/>
    </xf>
    <xf numFmtId="0" fontId="21" fillId="0" borderId="34" xfId="4" applyFont="1" applyBorder="1" applyAlignment="1">
      <alignment horizontal="center" vertical="center" wrapText="1"/>
    </xf>
    <xf numFmtId="0" fontId="20" fillId="0" borderId="16" xfId="4" applyFont="1" applyBorder="1" applyAlignment="1">
      <alignment horizontal="right" vertical="center" wrapText="1"/>
    </xf>
    <xf numFmtId="0" fontId="21" fillId="0" borderId="32" xfId="4" applyFont="1" applyBorder="1" applyAlignment="1">
      <alignment horizontal="center" vertical="center" wrapText="1"/>
    </xf>
    <xf numFmtId="0" fontId="21" fillId="0" borderId="34" xfId="4" applyFont="1" applyBorder="1" applyAlignment="1">
      <alignment horizontal="right" vertical="center" wrapText="1"/>
    </xf>
    <xf numFmtId="0" fontId="22" fillId="0" borderId="34" xfId="4" applyFont="1" applyBorder="1" applyAlignment="1">
      <alignment horizontal="right" vertical="center" wrapText="1"/>
    </xf>
    <xf numFmtId="0" fontId="26" fillId="0" borderId="34" xfId="4" applyFont="1" applyBorder="1" applyAlignment="1">
      <alignment horizontal="center" vertical="center" wrapText="1"/>
    </xf>
    <xf numFmtId="0" fontId="26" fillId="0" borderId="34" xfId="4" applyFont="1" applyBorder="1" applyAlignment="1">
      <alignment horizontal="right" vertical="center" wrapText="1"/>
    </xf>
    <xf numFmtId="0" fontId="21" fillId="0" borderId="34" xfId="4" applyFont="1" applyBorder="1" applyAlignment="1">
      <alignment horizontal="center" vertical="center" wrapText="1"/>
    </xf>
    <xf numFmtId="0" fontId="27" fillId="0" borderId="0" xfId="4" applyFont="1" applyAlignment="1">
      <alignment horizontal="center" vertical="center" wrapText="1"/>
    </xf>
    <xf numFmtId="0" fontId="17" fillId="0" borderId="0" xfId="4" applyAlignment="1">
      <alignment vertical="center" wrapText="1"/>
    </xf>
    <xf numFmtId="0" fontId="28" fillId="0" borderId="0" xfId="4" applyFont="1" applyAlignment="1">
      <alignment vertical="center" wrapText="1"/>
    </xf>
    <xf numFmtId="0" fontId="6" fillId="0" borderId="0" xfId="1" applyAlignment="1">
      <alignment horizontal="right"/>
    </xf>
    <xf numFmtId="0" fontId="29" fillId="0" borderId="0" xfId="1" applyFont="1" applyAlignment="1">
      <alignment horizontal="justify" vertical="justify"/>
    </xf>
    <xf numFmtId="0" fontId="6" fillId="0" borderId="0" xfId="1" applyProtection="1">
      <protection hidden="1"/>
    </xf>
    <xf numFmtId="0" fontId="10" fillId="0" borderId="0" xfId="1" applyFont="1" applyProtection="1">
      <protection hidden="1"/>
    </xf>
    <xf numFmtId="0" fontId="10" fillId="0" borderId="0" xfId="1" applyFont="1" applyAlignment="1" applyProtection="1">
      <alignment horizontal="right"/>
      <protection hidden="1"/>
    </xf>
    <xf numFmtId="0" fontId="7" fillId="0" borderId="0" xfId="1" applyFont="1" applyAlignment="1" applyProtection="1">
      <alignment horizontal="justify" vertical="justify"/>
      <protection hidden="1"/>
    </xf>
    <xf numFmtId="0" fontId="29" fillId="0" borderId="0" xfId="1" applyFont="1" applyAlignment="1" applyProtection="1">
      <alignment horizontal="justify" vertical="justify"/>
      <protection hidden="1"/>
    </xf>
    <xf numFmtId="0" fontId="6" fillId="0" borderId="0" xfId="1" applyFont="1"/>
    <xf numFmtId="0" fontId="6" fillId="0" borderId="0" xfId="1" applyFont="1" applyProtection="1">
      <protection hidden="1"/>
    </xf>
    <xf numFmtId="0" fontId="10" fillId="0" borderId="0" xfId="1" applyFont="1" applyAlignment="1" applyProtection="1">
      <alignment horizontal="justify" vertical="justify"/>
      <protection hidden="1"/>
    </xf>
    <xf numFmtId="0" fontId="6" fillId="0" borderId="0" xfId="1" applyNumberFormat="1" applyFont="1" applyFill="1" applyAlignment="1" applyProtection="1">
      <protection hidden="1"/>
    </xf>
    <xf numFmtId="3" fontId="16" fillId="0" borderId="0" xfId="1" applyNumberFormat="1" applyFont="1" applyFill="1" applyAlignment="1" applyProtection="1">
      <protection hidden="1"/>
    </xf>
    <xf numFmtId="3" fontId="15" fillId="0" borderId="0" xfId="1" applyNumberFormat="1" applyFont="1" applyFill="1" applyAlignment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0" fontId="10" fillId="0" borderId="0" xfId="1" applyNumberFormat="1" applyFont="1" applyFill="1" applyAlignment="1" applyProtection="1">
      <alignment horizontal="right"/>
      <protection hidden="1"/>
    </xf>
    <xf numFmtId="0" fontId="10" fillId="0" borderId="0" xfId="1" applyNumberFormat="1" applyFont="1" applyFill="1" applyAlignment="1" applyProtection="1">
      <alignment horizontal="justify" vertical="justify"/>
      <protection hidden="1"/>
    </xf>
    <xf numFmtId="0" fontId="13" fillId="0" borderId="0" xfId="1" applyNumberFormat="1" applyFont="1" applyFill="1" applyAlignment="1" applyProtection="1">
      <protection hidden="1"/>
    </xf>
    <xf numFmtId="4" fontId="15" fillId="0" borderId="1" xfId="1" applyNumberFormat="1" applyFont="1" applyFill="1" applyBorder="1" applyAlignment="1" applyProtection="1">
      <protection hidden="1"/>
    </xf>
    <xf numFmtId="4" fontId="16" fillId="0" borderId="24" xfId="1" applyNumberFormat="1" applyFont="1" applyFill="1" applyBorder="1" applyAlignment="1" applyProtection="1">
      <protection hidden="1"/>
    </xf>
    <xf numFmtId="4" fontId="16" fillId="0" borderId="14" xfId="1" applyNumberFormat="1" applyFont="1" applyFill="1" applyBorder="1" applyAlignment="1" applyProtection="1">
      <protection hidden="1"/>
    </xf>
    <xf numFmtId="3" fontId="16" fillId="0" borderId="45" xfId="1" applyNumberFormat="1" applyFont="1" applyFill="1" applyBorder="1" applyAlignment="1" applyProtection="1">
      <protection hidden="1"/>
    </xf>
    <xf numFmtId="3" fontId="15" fillId="0" borderId="5" xfId="1" applyNumberFormat="1" applyFont="1" applyFill="1" applyBorder="1" applyAlignment="1" applyProtection="1">
      <protection hidden="1"/>
    </xf>
    <xf numFmtId="3" fontId="15" fillId="0" borderId="45" xfId="1" applyNumberFormat="1" applyFont="1" applyFill="1" applyBorder="1" applyAlignment="1" applyProtection="1">
      <protection hidden="1"/>
    </xf>
    <xf numFmtId="3" fontId="15" fillId="0" borderId="45" xfId="1" applyNumberFormat="1" applyFont="1" applyFill="1" applyBorder="1" applyAlignment="1" applyProtection="1">
      <alignment wrapText="1"/>
      <protection hidden="1"/>
    </xf>
    <xf numFmtId="0" fontId="15" fillId="0" borderId="45" xfId="1" applyNumberFormat="1" applyFont="1" applyFill="1" applyBorder="1" applyAlignment="1" applyProtection="1">
      <protection hidden="1"/>
    </xf>
    <xf numFmtId="0" fontId="15" fillId="0" borderId="45" xfId="1" applyNumberFormat="1" applyFont="1" applyFill="1" applyBorder="1" applyAlignment="1" applyProtection="1">
      <alignment horizontal="right" wrapText="1"/>
      <protection hidden="1"/>
    </xf>
    <xf numFmtId="0" fontId="10" fillId="0" borderId="45" xfId="1" applyNumberFormat="1" applyFont="1" applyFill="1" applyBorder="1" applyAlignment="1" applyProtection="1">
      <alignment wrapText="1"/>
      <protection hidden="1"/>
    </xf>
    <xf numFmtId="0" fontId="10" fillId="0" borderId="45" xfId="1" applyNumberFormat="1" applyFont="1" applyFill="1" applyBorder="1" applyAlignment="1" applyProtection="1">
      <protection hidden="1"/>
    </xf>
    <xf numFmtId="0" fontId="30" fillId="0" borderId="45" xfId="1" applyNumberFormat="1" applyFont="1" applyFill="1" applyBorder="1" applyAlignment="1" applyProtection="1">
      <alignment horizontal="justify" vertical="justify"/>
      <protection hidden="1"/>
    </xf>
    <xf numFmtId="0" fontId="31" fillId="0" borderId="45" xfId="1" applyNumberFormat="1" applyFont="1" applyFill="1" applyBorder="1" applyAlignment="1" applyProtection="1">
      <alignment horizontal="justify" vertical="justify"/>
      <protection hidden="1"/>
    </xf>
    <xf numFmtId="0" fontId="31" fillId="0" borderId="47" xfId="1" applyNumberFormat="1" applyFont="1" applyFill="1" applyBorder="1" applyAlignment="1" applyProtection="1">
      <alignment horizontal="justify" vertical="justify"/>
      <protection hidden="1"/>
    </xf>
    <xf numFmtId="0" fontId="13" fillId="0" borderId="0" xfId="1" applyNumberFormat="1" applyFont="1" applyFill="1" applyBorder="1" applyAlignment="1" applyProtection="1">
      <protection hidden="1"/>
    </xf>
    <xf numFmtId="4" fontId="10" fillId="0" borderId="1" xfId="1" applyNumberFormat="1" applyFont="1" applyFill="1" applyBorder="1" applyAlignment="1" applyProtection="1">
      <protection hidden="1"/>
    </xf>
    <xf numFmtId="4" fontId="6" fillId="0" borderId="24" xfId="1" applyNumberFormat="1" applyFont="1" applyFill="1" applyBorder="1" applyAlignment="1" applyProtection="1">
      <protection hidden="1"/>
    </xf>
    <xf numFmtId="3" fontId="6" fillId="0" borderId="24" xfId="1" applyNumberFormat="1" applyFont="1" applyFill="1" applyBorder="1" applyAlignment="1" applyProtection="1">
      <protection hidden="1"/>
    </xf>
    <xf numFmtId="3" fontId="10" fillId="0" borderId="68" xfId="1" applyNumberFormat="1" applyFont="1" applyFill="1" applyBorder="1" applyAlignment="1" applyProtection="1">
      <protection hidden="1"/>
    </xf>
    <xf numFmtId="3" fontId="10" fillId="0" borderId="1" xfId="1" applyNumberFormat="1" applyFont="1" applyFill="1" applyBorder="1" applyAlignment="1" applyProtection="1">
      <protection hidden="1"/>
    </xf>
    <xf numFmtId="174" fontId="10" fillId="0" borderId="24" xfId="1" applyNumberFormat="1" applyFont="1" applyFill="1" applyBorder="1" applyAlignment="1" applyProtection="1">
      <alignment wrapText="1"/>
      <protection hidden="1"/>
    </xf>
    <xf numFmtId="170" fontId="10" fillId="0" borderId="68" xfId="1" applyNumberFormat="1" applyFont="1" applyFill="1" applyBorder="1" applyAlignment="1" applyProtection="1">
      <alignment wrapText="1"/>
      <protection hidden="1"/>
    </xf>
    <xf numFmtId="170" fontId="10" fillId="0" borderId="1" xfId="1" applyNumberFormat="1" applyFont="1" applyFill="1" applyBorder="1" applyAlignment="1" applyProtection="1">
      <alignment horizontal="right" wrapText="1"/>
      <protection hidden="1"/>
    </xf>
    <xf numFmtId="173" fontId="10" fillId="0" borderId="24" xfId="1" applyNumberFormat="1" applyFont="1" applyFill="1" applyBorder="1" applyAlignment="1" applyProtection="1">
      <alignment horizontal="right" wrapText="1"/>
      <protection hidden="1"/>
    </xf>
    <xf numFmtId="171" fontId="10" fillId="0" borderId="24" xfId="1" applyNumberFormat="1" applyFont="1" applyFill="1" applyBorder="1" applyAlignment="1" applyProtection="1">
      <alignment wrapText="1"/>
      <protection hidden="1"/>
    </xf>
    <xf numFmtId="175" fontId="10" fillId="0" borderId="69" xfId="1" applyNumberFormat="1" applyFont="1" applyFill="1" applyBorder="1" applyAlignment="1" applyProtection="1">
      <alignment wrapText="1"/>
      <protection hidden="1"/>
    </xf>
    <xf numFmtId="170" fontId="10" fillId="0" borderId="1" xfId="1" applyNumberFormat="1" applyFont="1" applyFill="1" applyBorder="1" applyAlignment="1" applyProtection="1">
      <alignment wrapText="1"/>
      <protection hidden="1"/>
    </xf>
    <xf numFmtId="0" fontId="32" fillId="0" borderId="24" xfId="1" applyNumberFormat="1" applyFont="1" applyFill="1" applyBorder="1" applyAlignment="1" applyProtection="1">
      <alignment horizontal="justify" vertical="justify" wrapText="1"/>
      <protection hidden="1"/>
    </xf>
    <xf numFmtId="0" fontId="32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33" fillId="0" borderId="70" xfId="1" applyNumberFormat="1" applyFont="1" applyFill="1" applyBorder="1" applyAlignment="1" applyProtection="1">
      <alignment horizontal="justify" vertical="justify" wrapText="1"/>
      <protection hidden="1"/>
    </xf>
    <xf numFmtId="0" fontId="3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31" fillId="0" borderId="7" xfId="1" applyNumberFormat="1" applyFont="1" applyFill="1" applyBorder="1" applyAlignment="1" applyProtection="1">
      <alignment horizontal="justify" vertical="justify" wrapText="1"/>
      <protection hidden="1"/>
    </xf>
    <xf numFmtId="172" fontId="31" fillId="0" borderId="7" xfId="1" applyNumberFormat="1" applyFont="1" applyFill="1" applyBorder="1" applyAlignment="1" applyProtection="1">
      <alignment horizontal="justify" vertical="justify" wrapText="1"/>
      <protection hidden="1"/>
    </xf>
    <xf numFmtId="170" fontId="31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34" fillId="0" borderId="0" xfId="2" applyFont="1"/>
    <xf numFmtId="3" fontId="10" fillId="0" borderId="1" xfId="1" applyNumberFormat="1" applyFont="1" applyFill="1" applyBorder="1" applyAlignment="1" applyProtection="1">
      <protection hidden="1"/>
    </xf>
    <xf numFmtId="0" fontId="32" fillId="0" borderId="24" xfId="1" applyNumberFormat="1" applyFont="1" applyFill="1" applyBorder="1" applyAlignment="1" applyProtection="1">
      <alignment horizontal="justify" vertical="justify" wrapText="1"/>
      <protection hidden="1"/>
    </xf>
    <xf numFmtId="0" fontId="32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32" fillId="0" borderId="71" xfId="1" applyNumberFormat="1" applyFont="1" applyFill="1" applyBorder="1" applyAlignment="1" applyProtection="1">
      <alignment horizontal="justify" vertical="justify" wrapText="1"/>
      <protection hidden="1"/>
    </xf>
    <xf numFmtId="0" fontId="33" fillId="0" borderId="71" xfId="1" applyNumberFormat="1" applyFont="1" applyFill="1" applyBorder="1" applyAlignment="1" applyProtection="1">
      <alignment horizontal="justify" vertical="justify" wrapText="1"/>
      <protection hidden="1"/>
    </xf>
    <xf numFmtId="0" fontId="31" fillId="0" borderId="12" xfId="1" applyNumberFormat="1" applyFont="1" applyFill="1" applyBorder="1" applyAlignment="1" applyProtection="1">
      <alignment horizontal="justify" vertical="justify" wrapText="1"/>
      <protection hidden="1"/>
    </xf>
    <xf numFmtId="172" fontId="31" fillId="0" borderId="12" xfId="1" applyNumberFormat="1" applyFont="1" applyFill="1" applyBorder="1" applyAlignment="1" applyProtection="1">
      <alignment horizontal="justify" vertical="justify" wrapText="1"/>
      <protection hidden="1"/>
    </xf>
    <xf numFmtId="170" fontId="31" fillId="0" borderId="13" xfId="1" applyNumberFormat="1" applyFont="1" applyFill="1" applyBorder="1" applyAlignment="1" applyProtection="1">
      <alignment horizontal="justify" vertical="justify" wrapText="1"/>
      <protection hidden="1"/>
    </xf>
    <xf numFmtId="0" fontId="29" fillId="0" borderId="0" xfId="1" applyFont="1" applyBorder="1" applyAlignment="1" applyProtection="1">
      <alignment horizontal="justify" vertical="justify"/>
      <protection hidden="1"/>
    </xf>
    <xf numFmtId="0" fontId="30" fillId="0" borderId="24" xfId="1" applyNumberFormat="1" applyFont="1" applyFill="1" applyBorder="1" applyAlignment="1" applyProtection="1">
      <alignment horizontal="justify" vertical="justify" wrapText="1"/>
      <protection hidden="1"/>
    </xf>
    <xf numFmtId="0" fontId="33" fillId="0" borderId="24" xfId="1" applyNumberFormat="1" applyFont="1" applyFill="1" applyBorder="1" applyAlignment="1" applyProtection="1">
      <alignment horizontal="justify" vertical="justify" wrapText="1"/>
      <protection hidden="1"/>
    </xf>
    <xf numFmtId="0" fontId="31" fillId="0" borderId="1" xfId="1" applyNumberFormat="1" applyFont="1" applyFill="1" applyBorder="1" applyAlignment="1" applyProtection="1">
      <alignment horizontal="justify" vertical="justify" wrapText="1"/>
      <protection hidden="1"/>
    </xf>
    <xf numFmtId="172" fontId="31" fillId="0" borderId="1" xfId="1" applyNumberFormat="1" applyFont="1" applyFill="1" applyBorder="1" applyAlignment="1" applyProtection="1">
      <alignment horizontal="justify" vertical="justify" wrapText="1"/>
      <protection hidden="1"/>
    </xf>
    <xf numFmtId="170" fontId="31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29" fillId="0" borderId="16" xfId="1" applyFont="1" applyBorder="1" applyAlignment="1" applyProtection="1">
      <alignment horizontal="justify" vertical="justify"/>
      <protection hidden="1"/>
    </xf>
    <xf numFmtId="4" fontId="6" fillId="0" borderId="1" xfId="1" applyNumberFormat="1" applyFont="1" applyFill="1" applyBorder="1" applyAlignment="1" applyProtection="1">
      <protection hidden="1"/>
    </xf>
    <xf numFmtId="0" fontId="3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31" fillId="0" borderId="24" xfId="1" applyNumberFormat="1" applyFont="1" applyFill="1" applyBorder="1" applyAlignment="1" applyProtection="1">
      <alignment horizontal="justify" vertical="justify" wrapText="1"/>
      <protection hidden="1"/>
    </xf>
    <xf numFmtId="3" fontId="15" fillId="0" borderId="1" xfId="1" applyNumberFormat="1" applyFont="1" applyFill="1" applyBorder="1" applyAlignment="1" applyProtection="1">
      <protection hidden="1"/>
    </xf>
    <xf numFmtId="170" fontId="15" fillId="0" borderId="1" xfId="1" applyNumberFormat="1" applyFont="1" applyFill="1" applyBorder="1" applyAlignment="1" applyProtection="1">
      <alignment horizontal="right" wrapText="1"/>
      <protection hidden="1"/>
    </xf>
    <xf numFmtId="173" fontId="15" fillId="0" borderId="24" xfId="1" applyNumberFormat="1" applyFont="1" applyFill="1" applyBorder="1" applyAlignment="1" applyProtection="1">
      <alignment horizontal="right" wrapText="1"/>
      <protection hidden="1"/>
    </xf>
    <xf numFmtId="171" fontId="15" fillId="0" borderId="24" xfId="1" applyNumberFormat="1" applyFont="1" applyFill="1" applyBorder="1" applyAlignment="1" applyProtection="1">
      <alignment wrapText="1"/>
      <protection hidden="1"/>
    </xf>
    <xf numFmtId="170" fontId="15" fillId="0" borderId="1" xfId="1" applyNumberFormat="1" applyFont="1" applyFill="1" applyBorder="1" applyAlignment="1" applyProtection="1">
      <alignment wrapText="1"/>
      <protection hidden="1"/>
    </xf>
    <xf numFmtId="0" fontId="31" fillId="0" borderId="24" xfId="1" applyNumberFormat="1" applyFont="1" applyFill="1" applyBorder="1" applyAlignment="1" applyProtection="1">
      <alignment horizontal="justify" vertical="justify" wrapText="1"/>
      <protection hidden="1"/>
    </xf>
    <xf numFmtId="0" fontId="31" fillId="0" borderId="1" xfId="1" applyNumberFormat="1" applyFont="1" applyFill="1" applyBorder="1" applyAlignment="1" applyProtection="1">
      <alignment horizontal="justify" vertical="justify" wrapText="1"/>
      <protection hidden="1"/>
    </xf>
    <xf numFmtId="172" fontId="31" fillId="0" borderId="24" xfId="1" applyNumberFormat="1" applyFont="1" applyFill="1" applyBorder="1" applyAlignment="1" applyProtection="1">
      <alignment horizontal="justify" vertical="justify" wrapText="1"/>
      <protection hidden="1"/>
    </xf>
    <xf numFmtId="170" fontId="31" fillId="0" borderId="72" xfId="1" applyNumberFormat="1" applyFont="1" applyFill="1" applyBorder="1" applyAlignment="1" applyProtection="1">
      <alignment horizontal="justify" vertical="justify" wrapText="1"/>
      <protection hidden="1"/>
    </xf>
    <xf numFmtId="170" fontId="31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33" fillId="0" borderId="69" xfId="1" applyNumberFormat="1" applyFont="1" applyFill="1" applyBorder="1" applyAlignment="1" applyProtection="1">
      <alignment horizontal="justify" vertical="justify" wrapText="1"/>
      <protection hidden="1"/>
    </xf>
    <xf numFmtId="0" fontId="33" fillId="0" borderId="68" xfId="1" applyNumberFormat="1" applyFont="1" applyFill="1" applyBorder="1" applyAlignment="1" applyProtection="1">
      <alignment horizontal="justify" vertical="justify" wrapText="1"/>
      <protection hidden="1"/>
    </xf>
    <xf numFmtId="0" fontId="31" fillId="0" borderId="68" xfId="1" applyNumberFormat="1" applyFont="1" applyFill="1" applyBorder="1" applyAlignment="1" applyProtection="1">
      <alignment horizontal="justify" vertical="justify" wrapText="1"/>
      <protection hidden="1"/>
    </xf>
    <xf numFmtId="172" fontId="31" fillId="0" borderId="68" xfId="1" applyNumberFormat="1" applyFont="1" applyFill="1" applyBorder="1" applyAlignment="1" applyProtection="1">
      <alignment horizontal="justify" vertical="justify" wrapText="1"/>
      <protection hidden="1"/>
    </xf>
    <xf numFmtId="0" fontId="33" fillId="0" borderId="24" xfId="1" applyNumberFormat="1" applyFont="1" applyFill="1" applyBorder="1" applyAlignment="1" applyProtection="1">
      <alignment horizontal="justify" vertical="justify" wrapText="1"/>
      <protection hidden="1"/>
    </xf>
    <xf numFmtId="0" fontId="3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32" fillId="0" borderId="69" xfId="1" applyNumberFormat="1" applyFont="1" applyFill="1" applyBorder="1" applyAlignment="1" applyProtection="1">
      <alignment horizontal="justify" vertical="justify" wrapText="1"/>
      <protection hidden="1"/>
    </xf>
    <xf numFmtId="0" fontId="32" fillId="0" borderId="68" xfId="1" applyNumberFormat="1" applyFont="1" applyFill="1" applyBorder="1" applyAlignment="1" applyProtection="1">
      <alignment horizontal="justify" vertical="justify" wrapText="1"/>
      <protection hidden="1"/>
    </xf>
    <xf numFmtId="0" fontId="30" fillId="0" borderId="24" xfId="1" applyNumberFormat="1" applyFont="1" applyFill="1" applyBorder="1" applyAlignment="1" applyProtection="1">
      <alignment horizontal="justify" vertical="justify" wrapText="1"/>
      <protection hidden="1"/>
    </xf>
    <xf numFmtId="0" fontId="30" fillId="0" borderId="1" xfId="1" applyNumberFormat="1" applyFont="1" applyFill="1" applyBorder="1" applyAlignment="1" applyProtection="1">
      <alignment horizontal="justify" vertical="justify" wrapText="1"/>
      <protection hidden="1"/>
    </xf>
    <xf numFmtId="3" fontId="15" fillId="0" borderId="1" xfId="1" applyNumberFormat="1" applyFont="1" applyFill="1" applyBorder="1" applyAlignment="1" applyProtection="1">
      <protection hidden="1"/>
    </xf>
    <xf numFmtId="170" fontId="15" fillId="0" borderId="69" xfId="1" applyNumberFormat="1" applyFont="1" applyFill="1" applyBorder="1" applyAlignment="1" applyProtection="1">
      <alignment horizontal="justify" vertical="justify" wrapText="1"/>
      <protection hidden="1"/>
    </xf>
    <xf numFmtId="170" fontId="35" fillId="0" borderId="68" xfId="1" applyNumberFormat="1" applyFont="1" applyFill="1" applyBorder="1" applyAlignment="1" applyProtection="1">
      <alignment horizontal="justify" vertical="justify" wrapText="1"/>
      <protection hidden="1"/>
    </xf>
    <xf numFmtId="170" fontId="35" fillId="0" borderId="69" xfId="1" applyNumberFormat="1" applyFont="1" applyFill="1" applyBorder="1" applyAlignment="1" applyProtection="1">
      <alignment horizontal="justify" vertical="justify" wrapText="1"/>
      <protection hidden="1"/>
    </xf>
    <xf numFmtId="170" fontId="35" fillId="0" borderId="14" xfId="1" applyNumberFormat="1" applyFont="1" applyFill="1" applyBorder="1" applyAlignment="1" applyProtection="1">
      <alignment horizontal="justify" vertical="justify" wrapText="1"/>
      <protection hidden="1"/>
    </xf>
    <xf numFmtId="170" fontId="35" fillId="0" borderId="72" xfId="1" applyNumberFormat="1" applyFont="1" applyFill="1" applyBorder="1" applyAlignment="1" applyProtection="1">
      <alignment horizontal="justify" vertical="justify" wrapText="1"/>
      <protection hidden="1"/>
    </xf>
    <xf numFmtId="170" fontId="35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31" fillId="0" borderId="69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24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24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1" xfId="1" applyNumberFormat="1" applyFont="1" applyFill="1" applyBorder="1" applyAlignment="1" applyProtection="1">
      <alignment horizontal="justify" vertical="justify" wrapText="1"/>
      <protection hidden="1"/>
    </xf>
    <xf numFmtId="172" fontId="15" fillId="0" borderId="1" xfId="1" applyNumberFormat="1" applyFont="1" applyFill="1" applyBorder="1" applyAlignment="1" applyProtection="1">
      <alignment horizontal="justify" vertical="justify" wrapText="1"/>
      <protection hidden="1"/>
    </xf>
    <xf numFmtId="170" fontId="15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24" xfId="1" applyNumberFormat="1" applyFont="1" applyFill="1" applyBorder="1" applyAlignment="1" applyProtection="1">
      <alignment horizontal="justify" vertical="justify" wrapText="1"/>
      <protection hidden="1"/>
    </xf>
    <xf numFmtId="172" fontId="15" fillId="0" borderId="24" xfId="1" applyNumberFormat="1" applyFont="1" applyFill="1" applyBorder="1" applyAlignment="1" applyProtection="1">
      <alignment horizontal="justify" vertical="justify" wrapText="1"/>
      <protection hidden="1"/>
    </xf>
    <xf numFmtId="170" fontId="30" fillId="0" borderId="72" xfId="1" applyNumberFormat="1" applyFont="1" applyFill="1" applyBorder="1" applyAlignment="1" applyProtection="1">
      <alignment horizontal="justify" vertical="justify" wrapText="1"/>
      <protection hidden="1"/>
    </xf>
    <xf numFmtId="170" fontId="30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69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68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68" xfId="1" applyNumberFormat="1" applyFont="1" applyFill="1" applyBorder="1" applyAlignment="1" applyProtection="1">
      <alignment horizontal="justify" vertical="justify" wrapText="1"/>
      <protection hidden="1"/>
    </xf>
    <xf numFmtId="172" fontId="15" fillId="0" borderId="68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0" xfId="1" applyFont="1" applyAlignment="1">
      <alignment horizontal="justify" vertical="justify"/>
    </xf>
    <xf numFmtId="0" fontId="16" fillId="0" borderId="0" xfId="1" applyFont="1"/>
    <xf numFmtId="0" fontId="36" fillId="0" borderId="0" xfId="1" applyNumberFormat="1" applyFont="1" applyFill="1" applyBorder="1" applyAlignment="1" applyProtection="1">
      <protection hidden="1"/>
    </xf>
    <xf numFmtId="4" fontId="16" fillId="0" borderId="1" xfId="1" applyNumberFormat="1" applyFont="1" applyFill="1" applyBorder="1" applyAlignment="1" applyProtection="1">
      <protection hidden="1"/>
    </xf>
    <xf numFmtId="3" fontId="16" fillId="0" borderId="24" xfId="1" applyNumberFormat="1" applyFont="1" applyFill="1" applyBorder="1" applyAlignment="1" applyProtection="1">
      <protection hidden="1"/>
    </xf>
    <xf numFmtId="3" fontId="15" fillId="0" borderId="68" xfId="1" applyNumberFormat="1" applyFont="1" applyFill="1" applyBorder="1" applyAlignment="1" applyProtection="1">
      <protection hidden="1"/>
    </xf>
    <xf numFmtId="174" fontId="15" fillId="0" borderId="24" xfId="1" applyNumberFormat="1" applyFont="1" applyFill="1" applyBorder="1" applyAlignment="1" applyProtection="1">
      <alignment wrapText="1"/>
      <protection hidden="1"/>
    </xf>
    <xf numFmtId="170" fontId="15" fillId="0" borderId="68" xfId="1" applyNumberFormat="1" applyFont="1" applyFill="1" applyBorder="1" applyAlignment="1" applyProtection="1">
      <alignment wrapText="1"/>
      <protection hidden="1"/>
    </xf>
    <xf numFmtId="175" fontId="15" fillId="0" borderId="69" xfId="1" applyNumberFormat="1" applyFont="1" applyFill="1" applyBorder="1" applyAlignment="1" applyProtection="1">
      <alignment wrapText="1"/>
      <protection hidden="1"/>
    </xf>
    <xf numFmtId="0" fontId="15" fillId="0" borderId="69" xfId="1" applyNumberFormat="1" applyFont="1" applyFill="1" applyBorder="1" applyAlignment="1" applyProtection="1">
      <alignment horizontal="justify" vertical="justify" wrapText="1"/>
      <protection hidden="1"/>
    </xf>
    <xf numFmtId="0" fontId="37" fillId="0" borderId="16" xfId="1" applyFont="1" applyBorder="1" applyAlignment="1" applyProtection="1">
      <alignment horizontal="justify" vertical="justify"/>
      <protection hidden="1"/>
    </xf>
    <xf numFmtId="172" fontId="33" fillId="0" borderId="24" xfId="1" applyNumberFormat="1" applyFont="1" applyFill="1" applyBorder="1" applyAlignment="1" applyProtection="1">
      <alignment horizontal="justify" vertical="justify" wrapText="1"/>
      <protection hidden="1"/>
    </xf>
    <xf numFmtId="170" fontId="33" fillId="0" borderId="14" xfId="1" applyNumberFormat="1" applyFont="1" applyFill="1" applyBorder="1" applyAlignment="1" applyProtection="1">
      <alignment horizontal="justify" vertical="justify" wrapText="1"/>
      <protection hidden="1"/>
    </xf>
    <xf numFmtId="4" fontId="16" fillId="0" borderId="26" xfId="1" applyNumberFormat="1" applyFont="1" applyFill="1" applyBorder="1" applyAlignment="1" applyProtection="1">
      <protection hidden="1"/>
    </xf>
    <xf numFmtId="3" fontId="6" fillId="0" borderId="26" xfId="1" applyNumberFormat="1" applyFont="1" applyFill="1" applyBorder="1" applyAlignment="1" applyProtection="1">
      <protection hidden="1"/>
    </xf>
    <xf numFmtId="3" fontId="10" fillId="0" borderId="73" xfId="1" applyNumberFormat="1" applyFont="1" applyFill="1" applyBorder="1" applyAlignment="1" applyProtection="1">
      <protection hidden="1"/>
    </xf>
    <xf numFmtId="3" fontId="15" fillId="0" borderId="10" xfId="1" applyNumberFormat="1" applyFont="1" applyFill="1" applyBorder="1" applyAlignment="1" applyProtection="1">
      <protection hidden="1"/>
    </xf>
    <xf numFmtId="174" fontId="10" fillId="0" borderId="26" xfId="1" applyNumberFormat="1" applyFont="1" applyFill="1" applyBorder="1" applyAlignment="1" applyProtection="1">
      <alignment wrapText="1"/>
      <protection hidden="1"/>
    </xf>
    <xf numFmtId="170" fontId="10" fillId="0" borderId="73" xfId="1" applyNumberFormat="1" applyFont="1" applyFill="1" applyBorder="1" applyAlignment="1" applyProtection="1">
      <alignment wrapText="1"/>
      <protection hidden="1"/>
    </xf>
    <xf numFmtId="170" fontId="15" fillId="0" borderId="10" xfId="1" applyNumberFormat="1" applyFont="1" applyFill="1" applyBorder="1" applyAlignment="1" applyProtection="1">
      <alignment horizontal="right" wrapText="1"/>
      <protection hidden="1"/>
    </xf>
    <xf numFmtId="173" fontId="15" fillId="0" borderId="26" xfId="1" applyNumberFormat="1" applyFont="1" applyFill="1" applyBorder="1" applyAlignment="1" applyProtection="1">
      <alignment horizontal="right" wrapText="1"/>
      <protection hidden="1"/>
    </xf>
    <xf numFmtId="171" fontId="15" fillId="0" borderId="26" xfId="1" applyNumberFormat="1" applyFont="1" applyFill="1" applyBorder="1" applyAlignment="1" applyProtection="1">
      <alignment wrapText="1"/>
      <protection hidden="1"/>
    </xf>
    <xf numFmtId="175" fontId="10" fillId="0" borderId="74" xfId="1" applyNumberFormat="1" applyFont="1" applyFill="1" applyBorder="1" applyAlignment="1" applyProtection="1">
      <alignment wrapText="1"/>
      <protection hidden="1"/>
    </xf>
    <xf numFmtId="170" fontId="15" fillId="0" borderId="10" xfId="1" applyNumberFormat="1" applyFont="1" applyFill="1" applyBorder="1" applyAlignment="1" applyProtection="1">
      <alignment wrapText="1"/>
      <protection hidden="1"/>
    </xf>
    <xf numFmtId="170" fontId="31" fillId="0" borderId="75" xfId="1" applyNumberFormat="1" applyFont="1" applyFill="1" applyBorder="1" applyAlignment="1" applyProtection="1">
      <alignment horizontal="justify" vertical="justify" wrapText="1"/>
      <protection hidden="1"/>
    </xf>
    <xf numFmtId="170" fontId="31" fillId="0" borderId="11" xfId="1" applyNumberFormat="1" applyFont="1" applyFill="1" applyBorder="1" applyAlignment="1" applyProtection="1">
      <alignment horizontal="justify" vertical="justify" wrapText="1"/>
      <protection hidden="1"/>
    </xf>
    <xf numFmtId="0" fontId="36" fillId="0" borderId="0" xfId="1" applyNumberFormat="1" applyFont="1" applyFill="1" applyAlignment="1" applyProtection="1">
      <protection hidden="1"/>
    </xf>
    <xf numFmtId="0" fontId="15" fillId="0" borderId="17" xfId="1" applyNumberFormat="1" applyFont="1" applyFill="1" applyBorder="1" applyAlignment="1" applyProtection="1">
      <alignment horizontal="center" vertical="top" wrapText="1"/>
      <protection hidden="1"/>
    </xf>
    <xf numFmtId="0" fontId="16" fillId="0" borderId="18" xfId="1" applyNumberFormat="1" applyFont="1" applyFill="1" applyBorder="1" applyAlignment="1" applyProtection="1">
      <alignment horizontal="center" vertical="top" wrapText="1"/>
      <protection hidden="1"/>
    </xf>
    <xf numFmtId="0" fontId="16" fillId="0" borderId="22" xfId="1" applyNumberFormat="1" applyFont="1" applyFill="1" applyBorder="1" applyAlignment="1" applyProtection="1">
      <alignment horizontal="center" vertical="top" wrapText="1"/>
      <protection hidden="1"/>
    </xf>
    <xf numFmtId="0" fontId="16" fillId="0" borderId="69" xfId="1" applyNumberFormat="1" applyFont="1" applyFill="1" applyBorder="1" applyAlignment="1" applyProtection="1">
      <alignment horizontal="center" vertical="top" wrapText="1"/>
      <protection hidden="1"/>
    </xf>
    <xf numFmtId="0" fontId="15" fillId="0" borderId="3" xfId="1" applyNumberFormat="1" applyFont="1" applyFill="1" applyBorder="1" applyAlignment="1" applyProtection="1">
      <alignment horizontal="center" vertical="top" wrapText="1"/>
      <protection hidden="1"/>
    </xf>
    <xf numFmtId="0" fontId="15" fillId="0" borderId="76" xfId="1" applyNumberFormat="1" applyFont="1" applyFill="1" applyBorder="1" applyAlignment="1" applyProtection="1">
      <alignment horizontal="center" vertical="top" wrapText="1"/>
      <protection hidden="1"/>
    </xf>
    <xf numFmtId="0" fontId="15" fillId="0" borderId="19" xfId="1" applyNumberFormat="1" applyFont="1" applyFill="1" applyBorder="1" applyAlignment="1" applyProtection="1">
      <alignment horizontal="center" wrapText="1"/>
      <protection hidden="1"/>
    </xf>
    <xf numFmtId="0" fontId="15" fillId="0" borderId="76" xfId="1" applyNumberFormat="1" applyFont="1" applyFill="1" applyBorder="1" applyAlignment="1" applyProtection="1">
      <alignment horizontal="right" vertical="top" wrapText="1"/>
      <protection hidden="1"/>
    </xf>
    <xf numFmtId="0" fontId="15" fillId="0" borderId="21" xfId="1" applyNumberFormat="1" applyFont="1" applyFill="1" applyBorder="1" applyAlignment="1" applyProtection="1">
      <alignment horizontal="right" vertical="top" wrapText="1"/>
      <protection hidden="1"/>
    </xf>
    <xf numFmtId="0" fontId="15" fillId="0" borderId="20" xfId="1" applyNumberFormat="1" applyFont="1" applyFill="1" applyBorder="1" applyAlignment="1" applyProtection="1">
      <alignment horizontal="center" vertical="top" wrapText="1"/>
      <protection hidden="1"/>
    </xf>
    <xf numFmtId="0" fontId="15" fillId="0" borderId="28" xfId="1" applyNumberFormat="1" applyFont="1" applyFill="1" applyBorder="1" applyAlignment="1" applyProtection="1">
      <alignment horizontal="center" vertical="top" wrapText="1"/>
      <protection hidden="1"/>
    </xf>
    <xf numFmtId="0" fontId="15" fillId="0" borderId="42" xfId="1" applyNumberFormat="1" applyFont="1" applyFill="1" applyBorder="1" applyAlignment="1" applyProtection="1">
      <alignment horizontal="center" vertical="top" wrapText="1"/>
      <protection hidden="1"/>
    </xf>
    <xf numFmtId="0" fontId="31" fillId="0" borderId="20" xfId="1" applyNumberFormat="1" applyFont="1" applyFill="1" applyBorder="1" applyAlignment="1" applyProtection="1">
      <alignment horizontal="center" vertical="justify"/>
      <protection hidden="1"/>
    </xf>
    <xf numFmtId="0" fontId="31" fillId="0" borderId="21" xfId="1" applyNumberFormat="1" applyFont="1" applyFill="1" applyBorder="1" applyAlignment="1" applyProtection="1">
      <alignment horizontal="center" vertical="justify"/>
      <protection hidden="1"/>
    </xf>
    <xf numFmtId="0" fontId="31" fillId="0" borderId="22" xfId="1" applyNumberFormat="1" applyFont="1" applyFill="1" applyBorder="1" applyAlignment="1" applyProtection="1">
      <alignment horizontal="center" vertical="justify"/>
      <protection hidden="1"/>
    </xf>
    <xf numFmtId="0" fontId="16" fillId="0" borderId="0" xfId="1" applyNumberFormat="1" applyFont="1" applyFill="1" applyAlignment="1" applyProtection="1">
      <alignment horizontal="center" vertical="top"/>
      <protection hidden="1"/>
    </xf>
    <xf numFmtId="4" fontId="16" fillId="0" borderId="0" xfId="1" applyNumberFormat="1" applyFont="1" applyFill="1" applyAlignment="1" applyProtection="1">
      <alignment horizontal="center" vertical="top"/>
      <protection hidden="1"/>
    </xf>
    <xf numFmtId="0" fontId="16" fillId="0" borderId="0" xfId="1" applyNumberFormat="1" applyFont="1" applyFill="1" applyAlignment="1" applyProtection="1">
      <alignment horizontal="right" vertical="top"/>
      <protection hidden="1"/>
    </xf>
    <xf numFmtId="0" fontId="16" fillId="0" borderId="0" xfId="1" applyNumberFormat="1" applyFont="1" applyFill="1" applyAlignment="1" applyProtection="1">
      <alignment horizontal="center"/>
      <protection hidden="1"/>
    </xf>
    <xf numFmtId="0" fontId="16" fillId="0" borderId="45" xfId="1" applyNumberFormat="1" applyFont="1" applyFill="1" applyBorder="1" applyAlignment="1" applyProtection="1">
      <alignment horizontal="center"/>
      <protection hidden="1"/>
    </xf>
    <xf numFmtId="0" fontId="37" fillId="0" borderId="0" xfId="1" applyNumberFormat="1" applyFont="1" applyFill="1" applyAlignment="1" applyProtection="1">
      <alignment horizontal="justify" vertical="justify"/>
      <protection hidden="1"/>
    </xf>
    <xf numFmtId="0" fontId="15" fillId="0" borderId="0" xfId="2" applyFont="1" applyAlignment="1">
      <alignment horizontal="center"/>
    </xf>
    <xf numFmtId="0" fontId="8" fillId="0" borderId="0" xfId="2" applyFont="1" applyBorder="1" applyAlignment="1">
      <alignment horizontal="center" vertical="top" wrapText="1"/>
    </xf>
    <xf numFmtId="0" fontId="8" fillId="0" borderId="0" xfId="2" quotePrefix="1" applyFont="1" applyAlignment="1">
      <alignment horizontal="center" wrapText="1"/>
    </xf>
    <xf numFmtId="0" fontId="8" fillId="0" borderId="0" xfId="2" applyFont="1" applyAlignment="1">
      <alignment horizontal="center" wrapText="1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justify" vertical="justify"/>
    </xf>
    <xf numFmtId="0" fontId="6" fillId="0" borderId="0" xfId="1" applyFill="1"/>
    <xf numFmtId="0" fontId="16" fillId="0" borderId="0" xfId="1" applyFont="1" applyFill="1" applyBorder="1" applyProtection="1">
      <protection hidden="1"/>
    </xf>
    <xf numFmtId="0" fontId="6" fillId="0" borderId="0" xfId="1" applyFill="1" applyBorder="1" applyProtection="1">
      <protection hidden="1"/>
    </xf>
    <xf numFmtId="176" fontId="36" fillId="0" borderId="77" xfId="1" applyNumberFormat="1" applyFont="1" applyFill="1" applyBorder="1" applyAlignment="1" applyProtection="1">
      <protection hidden="1"/>
    </xf>
    <xf numFmtId="176" fontId="36" fillId="0" borderId="78" xfId="1" applyNumberFormat="1" applyFont="1" applyFill="1" applyBorder="1" applyAlignment="1" applyProtection="1">
      <protection hidden="1"/>
    </xf>
    <xf numFmtId="164" fontId="36" fillId="0" borderId="79" xfId="1" applyNumberFormat="1" applyFont="1" applyFill="1" applyBorder="1" applyAlignment="1" applyProtection="1">
      <protection hidden="1"/>
    </xf>
    <xf numFmtId="164" fontId="36" fillId="0" borderId="78" xfId="1" applyNumberFormat="1" applyFont="1" applyFill="1" applyBorder="1" applyAlignment="1" applyProtection="1">
      <protection hidden="1"/>
    </xf>
    <xf numFmtId="0" fontId="36" fillId="0" borderId="80" xfId="1" applyNumberFormat="1" applyFont="1" applyFill="1" applyBorder="1" applyAlignment="1" applyProtection="1">
      <alignment horizontal="right"/>
      <protection hidden="1"/>
    </xf>
    <xf numFmtId="0" fontId="16" fillId="0" borderId="78" xfId="1" applyNumberFormat="1" applyFont="1" applyFill="1" applyBorder="1" applyAlignment="1" applyProtection="1">
      <alignment horizontal="center"/>
      <protection hidden="1"/>
    </xf>
    <xf numFmtId="0" fontId="6" fillId="0" borderId="45" xfId="1" applyNumberFormat="1" applyFont="1" applyFill="1" applyBorder="1" applyAlignment="1" applyProtection="1">
      <protection hidden="1"/>
    </xf>
    <xf numFmtId="0" fontId="6" fillId="0" borderId="21" xfId="1" applyNumberFormat="1" applyFont="1" applyFill="1" applyBorder="1" applyAlignment="1" applyProtection="1">
      <protection hidden="1"/>
    </xf>
    <xf numFmtId="0" fontId="6" fillId="0" borderId="21" xfId="1" applyFill="1" applyBorder="1" applyProtection="1">
      <protection hidden="1"/>
    </xf>
    <xf numFmtId="0" fontId="16" fillId="0" borderId="22" xfId="1" applyFont="1" applyFill="1" applyBorder="1" applyProtection="1">
      <protection hidden="1"/>
    </xf>
    <xf numFmtId="164" fontId="6" fillId="0" borderId="1" xfId="1" applyNumberFormat="1" applyFont="1" applyFill="1" applyBorder="1" applyAlignment="1" applyProtection="1">
      <protection hidden="1"/>
    </xf>
    <xf numFmtId="170" fontId="6" fillId="0" borderId="1" xfId="1" applyNumberFormat="1" applyFont="1" applyFill="1" applyBorder="1" applyAlignment="1" applyProtection="1">
      <protection hidden="1"/>
    </xf>
    <xf numFmtId="171" fontId="6" fillId="0" borderId="1" xfId="1" applyNumberFormat="1" applyFont="1" applyFill="1" applyBorder="1" applyAlignment="1" applyProtection="1">
      <protection hidden="1"/>
    </xf>
    <xf numFmtId="173" fontId="6" fillId="0" borderId="1" xfId="1" applyNumberFormat="1" applyFont="1" applyFill="1" applyBorder="1" applyAlignment="1" applyProtection="1">
      <protection hidden="1"/>
    </xf>
    <xf numFmtId="0" fontId="13" fillId="0" borderId="68" xfId="1" applyNumberFormat="1" applyFont="1" applyFill="1" applyBorder="1" applyAlignment="1" applyProtection="1">
      <alignment horizontal="center" wrapText="1"/>
      <protection hidden="1"/>
    </xf>
    <xf numFmtId="0" fontId="13" fillId="0" borderId="24" xfId="1" applyNumberFormat="1" applyFont="1" applyFill="1" applyBorder="1" applyAlignment="1" applyProtection="1">
      <alignment horizontal="center" wrapText="1"/>
      <protection hidden="1"/>
    </xf>
    <xf numFmtId="0" fontId="13" fillId="0" borderId="0" xfId="1" applyNumberFormat="1" applyFont="1" applyFill="1" applyBorder="1" applyAlignment="1" applyProtection="1">
      <alignment wrapText="1"/>
      <protection hidden="1"/>
    </xf>
    <xf numFmtId="0" fontId="13" fillId="0" borderId="55" xfId="1" applyNumberFormat="1" applyFont="1" applyFill="1" applyBorder="1" applyAlignment="1" applyProtection="1">
      <alignment wrapText="1"/>
      <protection hidden="1"/>
    </xf>
    <xf numFmtId="0" fontId="13" fillId="0" borderId="68" xfId="1" applyNumberFormat="1" applyFont="1" applyFill="1" applyBorder="1" applyAlignment="1" applyProtection="1">
      <alignment horizontal="center" wrapText="1"/>
      <protection hidden="1"/>
    </xf>
    <xf numFmtId="0" fontId="13" fillId="0" borderId="24" xfId="1" applyNumberFormat="1" applyFont="1" applyFill="1" applyBorder="1" applyAlignment="1" applyProtection="1">
      <alignment horizontal="center" wrapText="1"/>
      <protection hidden="1"/>
    </xf>
    <xf numFmtId="0" fontId="13" fillId="0" borderId="1" xfId="1" applyNumberFormat="1" applyFont="1" applyFill="1" applyBorder="1" applyAlignment="1" applyProtection="1">
      <alignment horizontal="center" wrapText="1"/>
      <protection hidden="1"/>
    </xf>
    <xf numFmtId="164" fontId="6" fillId="0" borderId="81" xfId="1" applyNumberFormat="1" applyFont="1" applyFill="1" applyBorder="1" applyAlignment="1" applyProtection="1">
      <protection hidden="1"/>
    </xf>
    <xf numFmtId="164" fontId="6" fillId="0" borderId="82" xfId="1" applyNumberFormat="1" applyFont="1" applyFill="1" applyBorder="1" applyAlignment="1" applyProtection="1">
      <protection hidden="1"/>
    </xf>
    <xf numFmtId="164" fontId="6" fillId="0" borderId="83" xfId="1" applyNumberFormat="1" applyFont="1" applyFill="1" applyBorder="1" applyAlignment="1" applyProtection="1">
      <protection hidden="1"/>
    </xf>
    <xf numFmtId="170" fontId="6" fillId="0" borderId="84" xfId="1" applyNumberFormat="1" applyFont="1" applyFill="1" applyBorder="1" applyAlignment="1" applyProtection="1">
      <protection hidden="1"/>
    </xf>
    <xf numFmtId="170" fontId="6" fillId="0" borderId="83" xfId="1" applyNumberFormat="1" applyFont="1" applyFill="1" applyBorder="1" applyAlignment="1" applyProtection="1">
      <protection hidden="1"/>
    </xf>
    <xf numFmtId="171" fontId="6" fillId="0" borderId="82" xfId="1" applyNumberFormat="1" applyFont="1" applyFill="1" applyBorder="1" applyAlignment="1" applyProtection="1">
      <protection hidden="1"/>
    </xf>
    <xf numFmtId="173" fontId="6" fillId="0" borderId="82" xfId="1" applyNumberFormat="1" applyFont="1" applyFill="1" applyBorder="1" applyAlignment="1" applyProtection="1">
      <protection hidden="1"/>
    </xf>
    <xf numFmtId="0" fontId="13" fillId="0" borderId="85" xfId="1" applyNumberFormat="1" applyFont="1" applyFill="1" applyBorder="1" applyAlignment="1" applyProtection="1">
      <alignment horizontal="center" wrapText="1"/>
      <protection hidden="1"/>
    </xf>
    <xf numFmtId="0" fontId="13" fillId="0" borderId="86" xfId="1" applyNumberFormat="1" applyFont="1" applyFill="1" applyBorder="1" applyAlignment="1" applyProtection="1">
      <alignment horizontal="center" wrapText="1"/>
      <protection hidden="1"/>
    </xf>
    <xf numFmtId="164" fontId="6" fillId="0" borderId="23" xfId="1" applyNumberFormat="1" applyFont="1" applyFill="1" applyBorder="1" applyAlignment="1" applyProtection="1">
      <protection hidden="1"/>
    </xf>
    <xf numFmtId="164" fontId="6" fillId="0" borderId="24" xfId="1" applyNumberFormat="1" applyFont="1" applyFill="1" applyBorder="1" applyAlignment="1" applyProtection="1">
      <protection hidden="1"/>
    </xf>
    <xf numFmtId="170" fontId="6" fillId="0" borderId="68" xfId="1" applyNumberFormat="1" applyFont="1" applyFill="1" applyBorder="1" applyAlignment="1" applyProtection="1">
      <protection hidden="1"/>
    </xf>
    <xf numFmtId="171" fontId="6" fillId="0" borderId="24" xfId="1" applyNumberFormat="1" applyFont="1" applyFill="1" applyBorder="1" applyAlignment="1" applyProtection="1">
      <protection hidden="1"/>
    </xf>
    <xf numFmtId="173" fontId="6" fillId="0" borderId="24" xfId="1" applyNumberFormat="1" applyFont="1" applyFill="1" applyBorder="1" applyAlignment="1" applyProtection="1">
      <protection hidden="1"/>
    </xf>
    <xf numFmtId="0" fontId="13" fillId="0" borderId="72" xfId="1" applyNumberFormat="1" applyFont="1" applyFill="1" applyBorder="1" applyAlignment="1" applyProtection="1">
      <alignment wrapText="1"/>
      <protection hidden="1"/>
    </xf>
    <xf numFmtId="0" fontId="13" fillId="0" borderId="14" xfId="1" applyNumberFormat="1" applyFont="1" applyFill="1" applyBorder="1" applyAlignment="1" applyProtection="1">
      <alignment wrapText="1"/>
      <protection hidden="1"/>
    </xf>
    <xf numFmtId="164" fontId="16" fillId="0" borderId="23" xfId="1" applyNumberFormat="1" applyFont="1" applyFill="1" applyBorder="1" applyAlignment="1" applyProtection="1">
      <protection hidden="1"/>
    </xf>
    <xf numFmtId="164" fontId="16" fillId="0" borderId="24" xfId="1" applyNumberFormat="1" applyFont="1" applyFill="1" applyBorder="1" applyAlignment="1" applyProtection="1">
      <protection hidden="1"/>
    </xf>
    <xf numFmtId="164" fontId="16" fillId="0" borderId="1" xfId="1" applyNumberFormat="1" applyFont="1" applyFill="1" applyBorder="1" applyAlignment="1" applyProtection="1">
      <protection hidden="1"/>
    </xf>
    <xf numFmtId="170" fontId="16" fillId="0" borderId="68" xfId="1" applyNumberFormat="1" applyFont="1" applyFill="1" applyBorder="1" applyAlignment="1" applyProtection="1">
      <protection hidden="1"/>
    </xf>
    <xf numFmtId="170" fontId="16" fillId="0" borderId="1" xfId="1" applyNumberFormat="1" applyFont="1" applyFill="1" applyBorder="1" applyAlignment="1" applyProtection="1">
      <protection hidden="1"/>
    </xf>
    <xf numFmtId="171" fontId="16" fillId="0" borderId="24" xfId="1" applyNumberFormat="1" applyFont="1" applyFill="1" applyBorder="1" applyAlignment="1" applyProtection="1">
      <protection hidden="1"/>
    </xf>
    <xf numFmtId="0" fontId="36" fillId="0" borderId="72" xfId="1" applyNumberFormat="1" applyFont="1" applyFill="1" applyBorder="1" applyAlignment="1" applyProtection="1">
      <alignment wrapText="1"/>
      <protection hidden="1"/>
    </xf>
    <xf numFmtId="0" fontId="36" fillId="0" borderId="14" xfId="1" applyNumberFormat="1" applyFont="1" applyFill="1" applyBorder="1" applyAlignment="1" applyProtection="1">
      <alignment wrapText="1"/>
      <protection hidden="1"/>
    </xf>
    <xf numFmtId="173" fontId="16" fillId="0" borderId="24" xfId="1" applyNumberFormat="1" applyFont="1" applyFill="1" applyBorder="1" applyAlignment="1" applyProtection="1">
      <protection hidden="1"/>
    </xf>
    <xf numFmtId="0" fontId="16" fillId="0" borderId="72" xfId="1" applyNumberFormat="1" applyFont="1" applyFill="1" applyBorder="1" applyAlignment="1" applyProtection="1">
      <alignment wrapText="1"/>
      <protection hidden="1"/>
    </xf>
    <xf numFmtId="0" fontId="16" fillId="0" borderId="14" xfId="1" applyNumberFormat="1" applyFont="1" applyFill="1" applyBorder="1" applyAlignment="1" applyProtection="1">
      <alignment wrapText="1"/>
      <protection hidden="1"/>
    </xf>
    <xf numFmtId="0" fontId="6" fillId="0" borderId="72" xfId="1" applyNumberFormat="1" applyFont="1" applyFill="1" applyBorder="1" applyAlignment="1" applyProtection="1">
      <alignment wrapText="1"/>
      <protection hidden="1"/>
    </xf>
    <xf numFmtId="0" fontId="6" fillId="0" borderId="14" xfId="1" applyNumberFormat="1" applyFont="1" applyFill="1" applyBorder="1" applyAlignment="1" applyProtection="1">
      <alignment wrapText="1"/>
      <protection hidden="1"/>
    </xf>
    <xf numFmtId="164" fontId="13" fillId="0" borderId="24" xfId="1" applyNumberFormat="1" applyFont="1" applyFill="1" applyBorder="1" applyAlignment="1" applyProtection="1">
      <protection hidden="1"/>
    </xf>
    <xf numFmtId="164" fontId="13" fillId="0" borderId="1" xfId="1" applyNumberFormat="1" applyFont="1" applyFill="1" applyBorder="1" applyAlignment="1" applyProtection="1">
      <protection hidden="1"/>
    </xf>
    <xf numFmtId="170" fontId="13" fillId="0" borderId="68" xfId="1" applyNumberFormat="1" applyFont="1" applyFill="1" applyBorder="1" applyAlignment="1" applyProtection="1">
      <protection hidden="1"/>
    </xf>
    <xf numFmtId="173" fontId="10" fillId="0" borderId="24" xfId="5" applyNumberFormat="1" applyFont="1" applyFill="1" applyBorder="1" applyAlignment="1" applyProtection="1">
      <alignment horizontal="right" wrapText="1"/>
      <protection hidden="1"/>
    </xf>
    <xf numFmtId="0" fontId="6" fillId="0" borderId="24" xfId="1" applyNumberFormat="1" applyFont="1" applyFill="1" applyBorder="1" applyAlignment="1" applyProtection="1">
      <alignment wrapText="1"/>
      <protection hidden="1"/>
    </xf>
    <xf numFmtId="0" fontId="6" fillId="0" borderId="1" xfId="1" applyNumberFormat="1" applyFont="1" applyFill="1" applyBorder="1" applyAlignment="1" applyProtection="1">
      <alignment wrapText="1"/>
      <protection hidden="1"/>
    </xf>
    <xf numFmtId="0" fontId="6" fillId="0" borderId="24" xfId="1" applyNumberFormat="1" applyFill="1" applyBorder="1" applyProtection="1">
      <protection hidden="1"/>
    </xf>
    <xf numFmtId="0" fontId="6" fillId="0" borderId="14" xfId="1" applyNumberFormat="1" applyFill="1" applyBorder="1" applyProtection="1">
      <protection hidden="1"/>
    </xf>
    <xf numFmtId="164" fontId="36" fillId="0" borderId="24" xfId="1" applyNumberFormat="1" applyFont="1" applyFill="1" applyBorder="1" applyAlignment="1" applyProtection="1">
      <protection hidden="1"/>
    </xf>
    <xf numFmtId="164" fontId="36" fillId="0" borderId="1" xfId="1" applyNumberFormat="1" applyFont="1" applyFill="1" applyBorder="1" applyAlignment="1" applyProtection="1">
      <protection hidden="1"/>
    </xf>
    <xf numFmtId="170" fontId="36" fillId="0" borderId="68" xfId="1" applyNumberFormat="1" applyFont="1" applyFill="1" applyBorder="1" applyAlignment="1" applyProtection="1">
      <protection hidden="1"/>
    </xf>
    <xf numFmtId="0" fontId="6" fillId="0" borderId="72" xfId="1" applyNumberFormat="1" applyFill="1" applyBorder="1" applyProtection="1">
      <protection hidden="1"/>
    </xf>
    <xf numFmtId="164" fontId="6" fillId="0" borderId="9" xfId="1" applyNumberFormat="1" applyFont="1" applyFill="1" applyBorder="1" applyAlignment="1" applyProtection="1">
      <protection hidden="1"/>
    </xf>
    <xf numFmtId="164" fontId="6" fillId="0" borderId="26" xfId="1" applyNumberFormat="1" applyFont="1" applyFill="1" applyBorder="1" applyAlignment="1" applyProtection="1">
      <protection hidden="1"/>
    </xf>
    <xf numFmtId="164" fontId="13" fillId="0" borderId="26" xfId="1" applyNumberFormat="1" applyFont="1" applyFill="1" applyBorder="1" applyAlignment="1" applyProtection="1">
      <protection hidden="1"/>
    </xf>
    <xf numFmtId="164" fontId="13" fillId="0" borderId="10" xfId="1" applyNumberFormat="1" applyFont="1" applyFill="1" applyBorder="1" applyAlignment="1" applyProtection="1">
      <protection hidden="1"/>
    </xf>
    <xf numFmtId="170" fontId="13" fillId="0" borderId="73" xfId="1" applyNumberFormat="1" applyFont="1" applyFill="1" applyBorder="1" applyAlignment="1" applyProtection="1">
      <protection hidden="1"/>
    </xf>
    <xf numFmtId="170" fontId="6" fillId="0" borderId="10" xfId="1" applyNumberFormat="1" applyFont="1" applyFill="1" applyBorder="1" applyAlignment="1" applyProtection="1">
      <protection hidden="1"/>
    </xf>
    <xf numFmtId="171" fontId="6" fillId="0" borderId="26" xfId="1" applyNumberFormat="1" applyFont="1" applyFill="1" applyBorder="1" applyAlignment="1" applyProtection="1">
      <protection hidden="1"/>
    </xf>
    <xf numFmtId="173" fontId="6" fillId="0" borderId="26" xfId="1" applyNumberFormat="1" applyFont="1" applyFill="1" applyBorder="1" applyAlignment="1" applyProtection="1">
      <protection hidden="1"/>
    </xf>
    <xf numFmtId="0" fontId="6" fillId="0" borderId="75" xfId="1" applyNumberFormat="1" applyFont="1" applyFill="1" applyBorder="1" applyAlignment="1" applyProtection="1">
      <alignment wrapText="1"/>
      <protection hidden="1"/>
    </xf>
    <xf numFmtId="0" fontId="6" fillId="0" borderId="11" xfId="1" applyNumberFormat="1" applyFont="1" applyFill="1" applyBorder="1" applyAlignment="1" applyProtection="1">
      <alignment wrapText="1"/>
      <protection hidden="1"/>
    </xf>
    <xf numFmtId="0" fontId="36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36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36" fillId="0" borderId="19" xfId="1" applyNumberFormat="1" applyFont="1" applyFill="1" applyBorder="1" applyAlignment="1" applyProtection="1">
      <alignment horizontal="center" vertical="center"/>
      <protection hidden="1"/>
    </xf>
    <xf numFmtId="0" fontId="36" fillId="0" borderId="21" xfId="1" applyNumberFormat="1" applyFont="1" applyFill="1" applyBorder="1" applyAlignment="1" applyProtection="1">
      <alignment horizontal="center" vertical="center"/>
      <protection hidden="1"/>
    </xf>
    <xf numFmtId="0" fontId="6" fillId="0" borderId="22" xfId="1" applyFill="1" applyBorder="1" applyProtection="1">
      <protection hidden="1"/>
    </xf>
    <xf numFmtId="0" fontId="6" fillId="0" borderId="0" xfId="6" applyFill="1" applyAlignment="1" applyProtection="1">
      <alignment horizontal="right"/>
      <protection hidden="1"/>
    </xf>
    <xf numFmtId="0" fontId="6" fillId="0" borderId="0" xfId="1" applyFill="1" applyProtection="1">
      <protection hidden="1"/>
    </xf>
    <xf numFmtId="0" fontId="38" fillId="0" borderId="0" xfId="1" applyNumberFormat="1" applyFont="1" applyFill="1" applyAlignment="1" applyProtection="1">
      <protection hidden="1"/>
    </xf>
    <xf numFmtId="0" fontId="38" fillId="0" borderId="0" xfId="1" applyNumberFormat="1" applyFont="1" applyFill="1" applyAlignment="1" applyProtection="1">
      <alignment horizontal="center" vertical="distributed"/>
      <protection hidden="1"/>
    </xf>
    <xf numFmtId="0" fontId="6" fillId="0" borderId="0" xfId="1" applyNumberFormat="1" applyFont="1" applyFill="1" applyAlignment="1" applyProtection="1">
      <alignment horizontal="centerContinuous"/>
      <protection hidden="1"/>
    </xf>
    <xf numFmtId="0" fontId="16" fillId="0" borderId="0" xfId="1" applyNumberFormat="1" applyFont="1" applyFill="1" applyAlignment="1" applyProtection="1">
      <alignment horizontal="centerContinuous"/>
      <protection hidden="1"/>
    </xf>
  </cellXfs>
  <cellStyles count="7">
    <cellStyle name="Обычный" xfId="0" builtinId="0"/>
    <cellStyle name="Обычный 2" xfId="1"/>
    <cellStyle name="Обычный 2 2" xfId="5"/>
    <cellStyle name="Обычный 2 3" xfId="3"/>
    <cellStyle name="Обычный 2 7" xfId="6"/>
    <cellStyle name="Обычный 3" xfId="2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="80" zoomScaleNormal="80" workbookViewId="0"/>
  </sheetViews>
  <sheetFormatPr defaultRowHeight="11.25" x14ac:dyDescent="0.2"/>
  <cols>
    <col min="1" max="1" width="43.83203125" style="2" customWidth="1"/>
    <col min="2" max="2" width="75" style="3" customWidth="1"/>
    <col min="3" max="3" width="24" style="1" customWidth="1"/>
    <col min="4" max="4" width="25" customWidth="1"/>
    <col min="5" max="5" width="24.1640625" customWidth="1"/>
    <col min="7" max="8" width="13.33203125" bestFit="1" customWidth="1"/>
  </cols>
  <sheetData>
    <row r="1" spans="1:5" ht="18.75" x14ac:dyDescent="0.3">
      <c r="D1" s="21" t="s">
        <v>22</v>
      </c>
      <c r="E1" s="21"/>
    </row>
    <row r="2" spans="1:5" ht="18.75" x14ac:dyDescent="0.3">
      <c r="D2" s="21" t="s">
        <v>25</v>
      </c>
      <c r="E2" s="21"/>
    </row>
    <row r="3" spans="1:5" ht="18.75" x14ac:dyDescent="0.3">
      <c r="D3" s="21" t="s">
        <v>33</v>
      </c>
      <c r="E3" s="21"/>
    </row>
    <row r="4" spans="1:5" ht="18.75" x14ac:dyDescent="0.3">
      <c r="D4" s="6" t="s">
        <v>34</v>
      </c>
      <c r="E4" s="6"/>
    </row>
    <row r="5" spans="1:5" ht="18.75" hidden="1" x14ac:dyDescent="0.3">
      <c r="D5" s="19"/>
      <c r="E5" s="6"/>
    </row>
    <row r="6" spans="1:5" ht="18.75" hidden="1" x14ac:dyDescent="0.3">
      <c r="D6" s="20"/>
      <c r="E6" s="6"/>
    </row>
    <row r="7" spans="1:5" ht="18.75" hidden="1" x14ac:dyDescent="0.3">
      <c r="D7" s="20"/>
      <c r="E7" s="6"/>
    </row>
    <row r="8" spans="1:5" ht="18.75" x14ac:dyDescent="0.3">
      <c r="D8" s="6"/>
      <c r="E8" s="6"/>
    </row>
    <row r="10" spans="1:5" ht="39" customHeight="1" x14ac:dyDescent="0.3">
      <c r="A10" s="22" t="s">
        <v>26</v>
      </c>
      <c r="B10" s="23"/>
      <c r="C10" s="23"/>
      <c r="D10" s="23"/>
      <c r="E10" s="23"/>
    </row>
    <row r="11" spans="1:5" ht="20.25" x14ac:dyDescent="0.3">
      <c r="A11" s="23" t="s">
        <v>27</v>
      </c>
      <c r="B11" s="22"/>
      <c r="C11" s="22"/>
      <c r="D11" s="22"/>
      <c r="E11" s="22"/>
    </row>
    <row r="12" spans="1:5" ht="20.25" x14ac:dyDescent="0.3">
      <c r="A12" s="7"/>
      <c r="B12" s="8"/>
      <c r="C12" s="9"/>
      <c r="D12" s="10"/>
      <c r="E12" s="11" t="s">
        <v>19</v>
      </c>
    </row>
    <row r="15" spans="1:5" s="14" customFormat="1" ht="55.5" customHeight="1" x14ac:dyDescent="0.2">
      <c r="A15" s="12" t="s">
        <v>1</v>
      </c>
      <c r="B15" s="13" t="s">
        <v>0</v>
      </c>
      <c r="C15" s="13" t="s">
        <v>23</v>
      </c>
      <c r="D15" s="13" t="s">
        <v>24</v>
      </c>
      <c r="E15" s="13" t="s">
        <v>30</v>
      </c>
    </row>
    <row r="16" spans="1:5" ht="37.5" hidden="1" x14ac:dyDescent="0.3">
      <c r="A16" s="4" t="s">
        <v>20</v>
      </c>
      <c r="B16" s="15" t="s">
        <v>2</v>
      </c>
      <c r="C16" s="5"/>
      <c r="D16" s="5"/>
      <c r="E16" s="5"/>
    </row>
    <row r="17" spans="1:8" ht="37.5" x14ac:dyDescent="0.3">
      <c r="A17" s="4" t="s">
        <v>4</v>
      </c>
      <c r="B17" s="15" t="s">
        <v>3</v>
      </c>
      <c r="C17" s="5">
        <f>C18</f>
        <v>0</v>
      </c>
      <c r="D17" s="5">
        <f>D18</f>
        <v>0</v>
      </c>
      <c r="E17" s="5">
        <f>E18</f>
        <v>0</v>
      </c>
    </row>
    <row r="18" spans="1:8" ht="37.5" customHeight="1" x14ac:dyDescent="0.3">
      <c r="A18" s="4" t="s">
        <v>6</v>
      </c>
      <c r="B18" s="15" t="s">
        <v>5</v>
      </c>
      <c r="C18" s="5">
        <f>C19+C23</f>
        <v>0</v>
      </c>
      <c r="D18" s="5">
        <f>D19+D23</f>
        <v>0</v>
      </c>
      <c r="E18" s="5">
        <f>E19+E23</f>
        <v>0</v>
      </c>
      <c r="G18" s="18"/>
      <c r="H18" s="18"/>
    </row>
    <row r="19" spans="1:8" ht="18.75" x14ac:dyDescent="0.3">
      <c r="A19" s="4" t="s">
        <v>8</v>
      </c>
      <c r="B19" s="15" t="s">
        <v>7</v>
      </c>
      <c r="C19" s="5">
        <f>C20</f>
        <v>-7786495</v>
      </c>
      <c r="D19" s="5">
        <f t="shared" ref="D19:E21" si="0">D20</f>
        <v>-6673000</v>
      </c>
      <c r="E19" s="5">
        <f t="shared" si="0"/>
        <v>-6627100</v>
      </c>
    </row>
    <row r="20" spans="1:8" ht="18.75" x14ac:dyDescent="0.3">
      <c r="A20" s="4" t="s">
        <v>10</v>
      </c>
      <c r="B20" s="15" t="s">
        <v>9</v>
      </c>
      <c r="C20" s="5">
        <f>C21</f>
        <v>-7786495</v>
      </c>
      <c r="D20" s="5">
        <f t="shared" si="0"/>
        <v>-6673000</v>
      </c>
      <c r="E20" s="5">
        <f t="shared" si="0"/>
        <v>-6627100</v>
      </c>
    </row>
    <row r="21" spans="1:8" ht="37.5" x14ac:dyDescent="0.3">
      <c r="A21" s="4" t="s">
        <v>12</v>
      </c>
      <c r="B21" s="15" t="s">
        <v>11</v>
      </c>
      <c r="C21" s="5">
        <f>C22</f>
        <v>-7786495</v>
      </c>
      <c r="D21" s="5">
        <f t="shared" si="0"/>
        <v>-6673000</v>
      </c>
      <c r="E21" s="5">
        <f t="shared" si="0"/>
        <v>-6627100</v>
      </c>
    </row>
    <row r="22" spans="1:8" ht="37.5" x14ac:dyDescent="0.3">
      <c r="A22" s="4" t="s">
        <v>28</v>
      </c>
      <c r="B22" s="15" t="s">
        <v>31</v>
      </c>
      <c r="C22" s="5">
        <v>-7786495</v>
      </c>
      <c r="D22" s="5">
        <v>-6673000</v>
      </c>
      <c r="E22" s="5">
        <v>-6627100</v>
      </c>
    </row>
    <row r="23" spans="1:8" ht="18.75" x14ac:dyDescent="0.3">
      <c r="A23" s="4" t="s">
        <v>14</v>
      </c>
      <c r="B23" s="15" t="s">
        <v>13</v>
      </c>
      <c r="C23" s="5">
        <f>C24</f>
        <v>7786495</v>
      </c>
      <c r="D23" s="5">
        <f t="shared" ref="D23:E25" si="1">D24</f>
        <v>6673000</v>
      </c>
      <c r="E23" s="5">
        <f t="shared" si="1"/>
        <v>6627100</v>
      </c>
    </row>
    <row r="24" spans="1:8" ht="18.75" x14ac:dyDescent="0.3">
      <c r="A24" s="4" t="s">
        <v>16</v>
      </c>
      <c r="B24" s="15" t="s">
        <v>15</v>
      </c>
      <c r="C24" s="5">
        <f>C25</f>
        <v>7786495</v>
      </c>
      <c r="D24" s="5">
        <f t="shared" si="1"/>
        <v>6673000</v>
      </c>
      <c r="E24" s="5">
        <f t="shared" si="1"/>
        <v>6627100</v>
      </c>
    </row>
    <row r="25" spans="1:8" ht="39.75" customHeight="1" x14ac:dyDescent="0.3">
      <c r="A25" s="4" t="s">
        <v>18</v>
      </c>
      <c r="B25" s="15" t="s">
        <v>17</v>
      </c>
      <c r="C25" s="5">
        <f>C26</f>
        <v>7786495</v>
      </c>
      <c r="D25" s="5">
        <f t="shared" si="1"/>
        <v>6673000</v>
      </c>
      <c r="E25" s="5">
        <f t="shared" si="1"/>
        <v>6627100</v>
      </c>
    </row>
    <row r="26" spans="1:8" ht="39.75" customHeight="1" x14ac:dyDescent="0.3">
      <c r="A26" s="4" t="s">
        <v>29</v>
      </c>
      <c r="B26" s="15" t="s">
        <v>32</v>
      </c>
      <c r="C26" s="5">
        <v>7786495</v>
      </c>
      <c r="D26" s="5">
        <v>6673000</v>
      </c>
      <c r="E26" s="5">
        <v>6627100</v>
      </c>
    </row>
    <row r="27" spans="1:8" ht="39.75" customHeight="1" x14ac:dyDescent="0.3">
      <c r="A27" s="4"/>
      <c r="B27" s="15" t="s">
        <v>21</v>
      </c>
      <c r="C27" s="5">
        <v>0</v>
      </c>
      <c r="D27" s="5">
        <v>0</v>
      </c>
      <c r="E27" s="5">
        <v>0</v>
      </c>
    </row>
    <row r="28" spans="1:8" x14ac:dyDescent="0.2">
      <c r="B28" s="16"/>
      <c r="C28" s="17"/>
      <c r="D28" s="18"/>
      <c r="E28" s="18"/>
    </row>
    <row r="29" spans="1:8" x14ac:dyDescent="0.2">
      <c r="B29" s="16"/>
      <c r="C29" s="17"/>
      <c r="D29" s="18"/>
      <c r="E29" s="18"/>
    </row>
    <row r="30" spans="1:8" x14ac:dyDescent="0.2">
      <c r="B30" s="16"/>
      <c r="C30" s="17"/>
      <c r="D30" s="18"/>
      <c r="E30" s="18"/>
    </row>
    <row r="31" spans="1:8" x14ac:dyDescent="0.2">
      <c r="B31" s="16"/>
      <c r="C31" s="17"/>
      <c r="D31" s="18"/>
      <c r="E31" s="18"/>
    </row>
    <row r="32" spans="1:8" x14ac:dyDescent="0.2">
      <c r="B32" s="16"/>
      <c r="C32" s="17"/>
      <c r="D32" s="18"/>
      <c r="E32" s="18"/>
    </row>
    <row r="33" spans="2:5" x14ac:dyDescent="0.2">
      <c r="B33" s="16"/>
      <c r="C33" s="17"/>
      <c r="D33" s="18"/>
      <c r="E33" s="18"/>
    </row>
    <row r="34" spans="2:5" x14ac:dyDescent="0.2">
      <c r="B34" s="16"/>
      <c r="C34" s="17"/>
      <c r="D34" s="18"/>
      <c r="E34" s="18"/>
    </row>
    <row r="35" spans="2:5" x14ac:dyDescent="0.2">
      <c r="B35" s="16"/>
      <c r="C35" s="17"/>
      <c r="D35" s="18"/>
      <c r="E35" s="18"/>
    </row>
    <row r="36" spans="2:5" x14ac:dyDescent="0.2">
      <c r="B36" s="16"/>
      <c r="C36" s="17"/>
      <c r="D36" s="18"/>
      <c r="E36" s="18"/>
    </row>
    <row r="37" spans="2:5" x14ac:dyDescent="0.2">
      <c r="B37" s="16"/>
      <c r="C37" s="17"/>
      <c r="D37" s="18"/>
      <c r="E37" s="18"/>
    </row>
    <row r="38" spans="2:5" x14ac:dyDescent="0.2">
      <c r="B38" s="16"/>
      <c r="C38" s="17"/>
      <c r="D38" s="18"/>
      <c r="E38" s="18"/>
    </row>
    <row r="39" spans="2:5" x14ac:dyDescent="0.2">
      <c r="B39" s="16"/>
      <c r="C39" s="17"/>
      <c r="D39" s="18"/>
      <c r="E39" s="18"/>
    </row>
    <row r="40" spans="2:5" x14ac:dyDescent="0.2">
      <c r="B40" s="16"/>
      <c r="C40" s="17"/>
      <c r="D40" s="18"/>
      <c r="E40" s="18"/>
    </row>
    <row r="41" spans="2:5" x14ac:dyDescent="0.2">
      <c r="B41" s="16"/>
      <c r="C41" s="17"/>
      <c r="D41" s="18"/>
      <c r="E41" s="18"/>
    </row>
    <row r="42" spans="2:5" x14ac:dyDescent="0.2">
      <c r="B42" s="16"/>
      <c r="C42" s="17"/>
      <c r="D42" s="18"/>
      <c r="E42" s="18"/>
    </row>
    <row r="43" spans="2:5" x14ac:dyDescent="0.2">
      <c r="B43" s="16"/>
      <c r="C43" s="17"/>
      <c r="D43" s="18"/>
      <c r="E43" s="18"/>
    </row>
    <row r="44" spans="2:5" x14ac:dyDescent="0.2">
      <c r="B44" s="16"/>
      <c r="C44" s="17"/>
      <c r="D44" s="18"/>
      <c r="E44" s="18"/>
    </row>
    <row r="45" spans="2:5" x14ac:dyDescent="0.2">
      <c r="B45" s="16"/>
      <c r="C45" s="17"/>
      <c r="D45" s="18"/>
      <c r="E45" s="18"/>
    </row>
    <row r="46" spans="2:5" x14ac:dyDescent="0.2">
      <c r="B46" s="16"/>
      <c r="C46" s="17"/>
      <c r="D46" s="18"/>
      <c r="E46" s="18"/>
    </row>
    <row r="47" spans="2:5" x14ac:dyDescent="0.2">
      <c r="B47" s="16"/>
      <c r="C47" s="17"/>
      <c r="D47" s="18"/>
      <c r="E47" s="18"/>
    </row>
    <row r="48" spans="2:5" x14ac:dyDescent="0.2">
      <c r="B48" s="16"/>
      <c r="C48" s="17"/>
      <c r="D48" s="18"/>
      <c r="E48" s="18"/>
    </row>
    <row r="49" spans="2:5" x14ac:dyDescent="0.2">
      <c r="B49" s="16"/>
      <c r="C49" s="17"/>
      <c r="D49" s="18"/>
      <c r="E49" s="18"/>
    </row>
    <row r="50" spans="2:5" x14ac:dyDescent="0.2">
      <c r="B50" s="16"/>
    </row>
    <row r="51" spans="2:5" x14ac:dyDescent="0.2">
      <c r="B51" s="16"/>
    </row>
  </sheetData>
  <mergeCells count="5">
    <mergeCell ref="D2:E2"/>
    <mergeCell ref="D3:E3"/>
    <mergeCell ref="A10:E10"/>
    <mergeCell ref="D1:E1"/>
    <mergeCell ref="A11:E11"/>
  </mergeCells>
  <phoneticPr fontId="5" type="noConversion"/>
  <pageMargins left="0.59055118110236227" right="0.2" top="0.55118110236220474" bottom="0.47244094488188981" header="0" footer="0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/>
  </sheetViews>
  <sheetFormatPr defaultRowHeight="11.25" x14ac:dyDescent="0.2"/>
  <cols>
    <col min="1" max="1" width="11.83203125" style="1" customWidth="1"/>
    <col min="2" max="2" width="29.5" style="1" customWidth="1"/>
    <col min="3" max="3" width="72.6640625" style="1" customWidth="1"/>
    <col min="4" max="16384" width="9.33203125" style="1"/>
  </cols>
  <sheetData>
    <row r="1" spans="1:3" ht="18.75" x14ac:dyDescent="0.2">
      <c r="C1" s="24" t="s">
        <v>35</v>
      </c>
    </row>
    <row r="2" spans="1:3" ht="18.75" x14ac:dyDescent="0.2">
      <c r="C2" s="24" t="s">
        <v>36</v>
      </c>
    </row>
    <row r="3" spans="1:3" ht="18.75" x14ac:dyDescent="0.2">
      <c r="C3" s="24" t="s">
        <v>37</v>
      </c>
    </row>
    <row r="4" spans="1:3" ht="18.75" x14ac:dyDescent="0.2">
      <c r="C4" s="24" t="s">
        <v>38</v>
      </c>
    </row>
    <row r="5" spans="1:3" ht="18.75" x14ac:dyDescent="0.2">
      <c r="C5" s="24" t="s">
        <v>39</v>
      </c>
    </row>
    <row r="6" spans="1:3" ht="18.75" x14ac:dyDescent="0.2">
      <c r="A6" s="24"/>
    </row>
    <row r="7" spans="1:3" ht="18.75" x14ac:dyDescent="0.2">
      <c r="A7" s="24"/>
    </row>
    <row r="8" spans="1:3" ht="18.75" x14ac:dyDescent="0.2">
      <c r="A8" s="38" t="s">
        <v>40</v>
      </c>
    </row>
    <row r="9" spans="1:3" ht="19.5" thickBot="1" x14ac:dyDescent="0.25">
      <c r="A9" s="26"/>
    </row>
    <row r="10" spans="1:3" ht="19.5" thickBot="1" x14ac:dyDescent="0.25">
      <c r="A10" s="33" t="s">
        <v>41</v>
      </c>
      <c r="B10" s="34" t="s">
        <v>42</v>
      </c>
      <c r="C10" s="34" t="s">
        <v>43</v>
      </c>
    </row>
    <row r="11" spans="1:3" ht="19.5" thickBot="1" x14ac:dyDescent="0.25">
      <c r="A11" s="35" t="s">
        <v>44</v>
      </c>
      <c r="B11" s="36">
        <v>129</v>
      </c>
      <c r="C11" s="37" t="s">
        <v>45</v>
      </c>
    </row>
    <row r="12" spans="1:3" ht="18.75" x14ac:dyDescent="0.2">
      <c r="A12" s="29"/>
    </row>
    <row r="13" spans="1:3" ht="18.75" x14ac:dyDescent="0.2">
      <c r="A13" s="31"/>
    </row>
    <row r="14" spans="1:3" ht="18.75" x14ac:dyDescent="0.2">
      <c r="A14" s="32"/>
    </row>
    <row r="15" spans="1:3" ht="18.75" x14ac:dyDescent="0.2">
      <c r="A15" s="32"/>
    </row>
    <row r="16" spans="1:3" ht="18.75" x14ac:dyDescent="0.2">
      <c r="A16" s="32"/>
    </row>
    <row r="17" spans="1:1" ht="15.75" x14ac:dyDescent="0.2">
      <c r="A17" s="27"/>
    </row>
    <row r="18" spans="1:1" ht="15.75" x14ac:dyDescent="0.2">
      <c r="A18" s="27"/>
    </row>
    <row r="19" spans="1:1" ht="15.75" x14ac:dyDescent="0.2">
      <c r="A19" s="27"/>
    </row>
    <row r="20" spans="1:1" ht="15.75" x14ac:dyDescent="0.2">
      <c r="A20" s="27"/>
    </row>
    <row r="21" spans="1:1" ht="15.75" x14ac:dyDescent="0.2">
      <c r="A21" s="25"/>
    </row>
    <row r="22" spans="1:1" ht="15.75" x14ac:dyDescent="0.2">
      <c r="A22" s="25"/>
    </row>
    <row r="23" spans="1:1" ht="15.75" x14ac:dyDescent="0.2">
      <c r="A23" s="25"/>
    </row>
    <row r="24" spans="1:1" ht="15.75" x14ac:dyDescent="0.2">
      <c r="A24" s="25"/>
    </row>
    <row r="25" spans="1:1" ht="15.75" x14ac:dyDescent="0.2">
      <c r="A25" s="25"/>
    </row>
    <row r="26" spans="1:1" ht="15.75" x14ac:dyDescent="0.2">
      <c r="A26" s="25"/>
    </row>
    <row r="27" spans="1:1" ht="15.75" x14ac:dyDescent="0.2">
      <c r="A27" s="25"/>
    </row>
    <row r="28" spans="1:1" ht="15.75" x14ac:dyDescent="0.2">
      <c r="A28" s="25"/>
    </row>
    <row r="29" spans="1:1" ht="15.75" x14ac:dyDescent="0.2">
      <c r="A29" s="25"/>
    </row>
    <row r="30" spans="1:1" ht="15.75" x14ac:dyDescent="0.2">
      <c r="A30" s="25"/>
    </row>
    <row r="31" spans="1:1" ht="15.75" x14ac:dyDescent="0.2">
      <c r="A31" s="25"/>
    </row>
    <row r="32" spans="1:1" ht="15.75" x14ac:dyDescent="0.2">
      <c r="A32" s="25"/>
    </row>
    <row r="33" spans="1:1" ht="15.75" x14ac:dyDescent="0.2">
      <c r="A33" s="25"/>
    </row>
    <row r="34" spans="1:1" ht="15.75" x14ac:dyDescent="0.2">
      <c r="A34" s="25"/>
    </row>
    <row r="35" spans="1:1" ht="15.75" x14ac:dyDescent="0.2">
      <c r="A35" s="25"/>
    </row>
    <row r="36" spans="1:1" ht="15.75" x14ac:dyDescent="0.2">
      <c r="A36" s="25"/>
    </row>
    <row r="37" spans="1:1" ht="15.75" x14ac:dyDescent="0.2">
      <c r="A37" s="25"/>
    </row>
    <row r="38" spans="1:1" ht="15.75" x14ac:dyDescent="0.2">
      <c r="A38" s="25"/>
    </row>
    <row r="39" spans="1:1" ht="15.75" x14ac:dyDescent="0.2">
      <c r="A39" s="25"/>
    </row>
    <row r="40" spans="1:1" ht="15.75" x14ac:dyDescent="0.2">
      <c r="A40" s="25"/>
    </row>
    <row r="41" spans="1:1" ht="15.75" x14ac:dyDescent="0.2">
      <c r="A41" s="25"/>
    </row>
    <row r="42" spans="1:1" ht="15.75" x14ac:dyDescent="0.2">
      <c r="A42" s="25"/>
    </row>
    <row r="43" spans="1:1" ht="15.75" x14ac:dyDescent="0.2">
      <c r="A43" s="25"/>
    </row>
    <row r="44" spans="1:1" ht="15.75" x14ac:dyDescent="0.2">
      <c r="A44" s="25"/>
    </row>
    <row r="45" spans="1:1" ht="15.75" x14ac:dyDescent="0.2">
      <c r="A45" s="25"/>
    </row>
    <row r="46" spans="1:1" ht="15.75" x14ac:dyDescent="0.2">
      <c r="A46" s="2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/>
  </sheetViews>
  <sheetFormatPr defaultRowHeight="11.25" x14ac:dyDescent="0.2"/>
  <cols>
    <col min="2" max="2" width="32.5" customWidth="1"/>
    <col min="3" max="3" width="59.6640625" customWidth="1"/>
  </cols>
  <sheetData>
    <row r="1" spans="1:3" ht="18.75" x14ac:dyDescent="0.2">
      <c r="C1" s="24" t="s">
        <v>46</v>
      </c>
    </row>
    <row r="2" spans="1:3" ht="18.75" x14ac:dyDescent="0.2">
      <c r="C2" s="24" t="s">
        <v>36</v>
      </c>
    </row>
    <row r="3" spans="1:3" ht="18.75" x14ac:dyDescent="0.2">
      <c r="C3" s="24" t="s">
        <v>47</v>
      </c>
    </row>
    <row r="4" spans="1:3" ht="18.75" x14ac:dyDescent="0.2">
      <c r="C4" s="24" t="s">
        <v>48</v>
      </c>
    </row>
    <row r="5" spans="1:3" ht="18.75" x14ac:dyDescent="0.2">
      <c r="C5" s="24" t="s">
        <v>49</v>
      </c>
    </row>
    <row r="6" spans="1:3" ht="18.75" x14ac:dyDescent="0.2">
      <c r="A6" s="26"/>
    </row>
    <row r="7" spans="1:3" ht="18.75" x14ac:dyDescent="0.2">
      <c r="A7" s="24"/>
    </row>
    <row r="8" spans="1:3" ht="18.75" x14ac:dyDescent="0.2">
      <c r="A8" s="38" t="s">
        <v>50</v>
      </c>
    </row>
    <row r="9" spans="1:3" ht="18.75" x14ac:dyDescent="0.2">
      <c r="A9" s="38" t="s">
        <v>51</v>
      </c>
    </row>
    <row r="10" spans="1:3" ht="15.75" x14ac:dyDescent="0.2">
      <c r="A10" s="27"/>
    </row>
    <row r="11" spans="1:3" ht="16.5" thickBot="1" x14ac:dyDescent="0.25">
      <c r="A11" s="27"/>
    </row>
    <row r="12" spans="1:3" ht="16.5" thickBot="1" x14ac:dyDescent="0.25">
      <c r="A12" s="39" t="s">
        <v>52</v>
      </c>
      <c r="B12" s="40" t="s">
        <v>53</v>
      </c>
      <c r="C12" s="40" t="s">
        <v>43</v>
      </c>
    </row>
    <row r="13" spans="1:3" ht="16.5" thickBot="1" x14ac:dyDescent="0.25">
      <c r="A13" s="41">
        <v>129</v>
      </c>
      <c r="B13" s="42" t="s">
        <v>54</v>
      </c>
      <c r="C13" s="43" t="s">
        <v>55</v>
      </c>
    </row>
    <row r="14" spans="1:3" ht="111" thickBot="1" x14ac:dyDescent="0.25">
      <c r="A14" s="41">
        <v>129</v>
      </c>
      <c r="B14" s="44" t="s">
        <v>56</v>
      </c>
      <c r="C14" s="44" t="s">
        <v>57</v>
      </c>
    </row>
    <row r="15" spans="1:3" ht="95.25" thickBot="1" x14ac:dyDescent="0.25">
      <c r="A15" s="41">
        <v>129</v>
      </c>
      <c r="B15" s="44" t="s">
        <v>58</v>
      </c>
      <c r="C15" s="44" t="s">
        <v>59</v>
      </c>
    </row>
    <row r="16" spans="1:3" ht="95.25" thickBot="1" x14ac:dyDescent="0.25">
      <c r="A16" s="41">
        <v>129</v>
      </c>
      <c r="B16" s="44" t="s">
        <v>60</v>
      </c>
      <c r="C16" s="44" t="s">
        <v>61</v>
      </c>
    </row>
    <row r="17" spans="1:3" ht="111" thickBot="1" x14ac:dyDescent="0.25">
      <c r="A17" s="41">
        <v>129</v>
      </c>
      <c r="B17" s="44" t="s">
        <v>62</v>
      </c>
      <c r="C17" s="44" t="s">
        <v>63</v>
      </c>
    </row>
    <row r="18" spans="1:3" ht="111" thickBot="1" x14ac:dyDescent="0.25">
      <c r="A18" s="41">
        <v>129</v>
      </c>
      <c r="B18" s="44" t="s">
        <v>64</v>
      </c>
      <c r="C18" s="44" t="s">
        <v>65</v>
      </c>
    </row>
    <row r="19" spans="1:3" ht="126.75" thickBot="1" x14ac:dyDescent="0.25">
      <c r="A19" s="41">
        <v>129</v>
      </c>
      <c r="B19" s="44" t="s">
        <v>66</v>
      </c>
      <c r="C19" s="44" t="s">
        <v>67</v>
      </c>
    </row>
    <row r="20" spans="1:3" ht="126.75" thickBot="1" x14ac:dyDescent="0.25">
      <c r="A20" s="41">
        <v>129</v>
      </c>
      <c r="B20" s="44" t="s">
        <v>68</v>
      </c>
      <c r="C20" s="44" t="s">
        <v>69</v>
      </c>
    </row>
    <row r="21" spans="1:3" ht="48" thickBot="1" x14ac:dyDescent="0.25">
      <c r="A21" s="41">
        <v>129</v>
      </c>
      <c r="B21" s="44" t="s">
        <v>70</v>
      </c>
      <c r="C21" s="44" t="s">
        <v>71</v>
      </c>
    </row>
    <row r="22" spans="1:3" ht="32.25" thickBot="1" x14ac:dyDescent="0.25">
      <c r="A22" s="41">
        <v>129</v>
      </c>
      <c r="B22" s="44" t="s">
        <v>72</v>
      </c>
      <c r="C22" s="44" t="s">
        <v>73</v>
      </c>
    </row>
    <row r="23" spans="1:3" ht="48" thickBot="1" x14ac:dyDescent="0.25">
      <c r="A23" s="41">
        <v>129</v>
      </c>
      <c r="B23" s="42" t="s">
        <v>74</v>
      </c>
      <c r="C23" s="44" t="s">
        <v>75</v>
      </c>
    </row>
    <row r="24" spans="1:3" ht="48" thickBot="1" x14ac:dyDescent="0.25">
      <c r="A24" s="41">
        <v>129</v>
      </c>
      <c r="B24" s="42" t="s">
        <v>76</v>
      </c>
      <c r="C24" s="44" t="s">
        <v>77</v>
      </c>
    </row>
    <row r="25" spans="1:3" ht="48" thickBot="1" x14ac:dyDescent="0.25">
      <c r="A25" s="41">
        <v>129</v>
      </c>
      <c r="B25" s="42" t="s">
        <v>78</v>
      </c>
      <c r="C25" s="44" t="s">
        <v>79</v>
      </c>
    </row>
    <row r="26" spans="1:3" ht="79.5" thickBot="1" x14ac:dyDescent="0.25">
      <c r="A26" s="41">
        <v>129</v>
      </c>
      <c r="B26" s="42" t="s">
        <v>80</v>
      </c>
      <c r="C26" s="44" t="s">
        <v>81</v>
      </c>
    </row>
    <row r="27" spans="1:3" ht="32.25" thickBot="1" x14ac:dyDescent="0.25">
      <c r="A27" s="41">
        <v>129</v>
      </c>
      <c r="B27" s="42" t="s">
        <v>82</v>
      </c>
      <c r="C27" s="44" t="s">
        <v>83</v>
      </c>
    </row>
    <row r="28" spans="1:3" ht="32.25" thickBot="1" x14ac:dyDescent="0.25">
      <c r="A28" s="41">
        <v>129</v>
      </c>
      <c r="B28" s="42" t="s">
        <v>84</v>
      </c>
      <c r="C28" s="44" t="s">
        <v>85</v>
      </c>
    </row>
    <row r="29" spans="1:3" ht="48" thickBot="1" x14ac:dyDescent="0.25">
      <c r="A29" s="41">
        <v>129</v>
      </c>
      <c r="B29" s="42" t="s">
        <v>86</v>
      </c>
      <c r="C29" s="44" t="s">
        <v>87</v>
      </c>
    </row>
    <row r="30" spans="1:3" ht="16.5" thickBot="1" x14ac:dyDescent="0.25">
      <c r="A30" s="41">
        <v>129</v>
      </c>
      <c r="B30" s="42" t="s">
        <v>88</v>
      </c>
      <c r="C30" s="44" t="s">
        <v>89</v>
      </c>
    </row>
    <row r="31" spans="1:3" ht="63.75" thickBot="1" x14ac:dyDescent="0.25">
      <c r="A31" s="41">
        <v>129</v>
      </c>
      <c r="B31" s="42" t="s">
        <v>90</v>
      </c>
      <c r="C31" s="44" t="s">
        <v>91</v>
      </c>
    </row>
    <row r="32" spans="1:3" ht="95.25" thickBot="1" x14ac:dyDescent="0.25">
      <c r="A32" s="41">
        <v>129</v>
      </c>
      <c r="B32" s="42" t="s">
        <v>92</v>
      </c>
      <c r="C32" s="44" t="s">
        <v>93</v>
      </c>
    </row>
    <row r="33" spans="1:3" ht="32.25" thickBot="1" x14ac:dyDescent="0.25">
      <c r="A33" s="41">
        <v>129</v>
      </c>
      <c r="B33" s="44" t="s">
        <v>94</v>
      </c>
      <c r="C33" s="44" t="s">
        <v>95</v>
      </c>
    </row>
    <row r="34" spans="1:3" ht="48" thickBot="1" x14ac:dyDescent="0.25">
      <c r="A34" s="41">
        <v>129</v>
      </c>
      <c r="B34" s="44" t="s">
        <v>96</v>
      </c>
      <c r="C34" s="44" t="s">
        <v>97</v>
      </c>
    </row>
    <row r="35" spans="1:3" ht="32.25" thickBot="1" x14ac:dyDescent="0.25">
      <c r="A35" s="41">
        <v>129</v>
      </c>
      <c r="B35" s="42" t="s">
        <v>98</v>
      </c>
      <c r="C35" s="44" t="s">
        <v>99</v>
      </c>
    </row>
    <row r="36" spans="1:3" ht="15.75" x14ac:dyDescent="0.2">
      <c r="A36" s="27"/>
    </row>
    <row r="37" spans="1:3" ht="15.75" x14ac:dyDescent="0.2">
      <c r="A37" s="27"/>
    </row>
    <row r="38" spans="1:3" ht="15.75" x14ac:dyDescent="0.2">
      <c r="A38" s="27"/>
    </row>
    <row r="39" spans="1:3" ht="15.75" x14ac:dyDescent="0.2">
      <c r="A39" s="27"/>
    </row>
    <row r="40" spans="1:3" ht="15.75" x14ac:dyDescent="0.2">
      <c r="A40" s="27"/>
    </row>
    <row r="41" spans="1:3" ht="15.75" x14ac:dyDescent="0.2">
      <c r="A41" s="27"/>
    </row>
    <row r="42" spans="1:3" ht="15.75" x14ac:dyDescent="0.2">
      <c r="A4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RowHeight="11.25" x14ac:dyDescent="0.2"/>
  <cols>
    <col min="2" max="2" width="29.6640625" customWidth="1"/>
    <col min="3" max="3" width="74.83203125" customWidth="1"/>
  </cols>
  <sheetData>
    <row r="1" spans="1:3" ht="18.75" x14ac:dyDescent="0.2">
      <c r="C1" s="24" t="s">
        <v>100</v>
      </c>
    </row>
    <row r="2" spans="1:3" ht="18.75" x14ac:dyDescent="0.2">
      <c r="C2" s="24" t="s">
        <v>36</v>
      </c>
    </row>
    <row r="3" spans="1:3" ht="18.75" x14ac:dyDescent="0.2">
      <c r="C3" s="31" t="s">
        <v>101</v>
      </c>
    </row>
    <row r="4" spans="1:3" ht="18.75" x14ac:dyDescent="0.2">
      <c r="C4" s="31" t="s">
        <v>102</v>
      </c>
    </row>
    <row r="5" spans="1:3" ht="18.75" x14ac:dyDescent="0.2">
      <c r="C5" s="24" t="s">
        <v>103</v>
      </c>
    </row>
    <row r="6" spans="1:3" ht="18.75" x14ac:dyDescent="0.2">
      <c r="A6" s="32"/>
    </row>
    <row r="7" spans="1:3" ht="18.75" x14ac:dyDescent="0.2">
      <c r="A7" s="38" t="s">
        <v>125</v>
      </c>
    </row>
    <row r="8" spans="1:3" ht="18.75" x14ac:dyDescent="0.2">
      <c r="A8" s="38" t="s">
        <v>126</v>
      </c>
    </row>
    <row r="9" spans="1:3" ht="12" thickBot="1" x14ac:dyDescent="0.25"/>
    <row r="10" spans="1:3" ht="48" thickBot="1" x14ac:dyDescent="0.25">
      <c r="A10" s="39" t="s">
        <v>42</v>
      </c>
      <c r="B10" s="40" t="s">
        <v>104</v>
      </c>
      <c r="C10" s="40" t="s">
        <v>43</v>
      </c>
    </row>
    <row r="11" spans="1:3" ht="19.5" thickBot="1" x14ac:dyDescent="0.25">
      <c r="A11" s="28">
        <v>129</v>
      </c>
      <c r="B11" s="45" t="s">
        <v>105</v>
      </c>
      <c r="C11" s="44" t="s">
        <v>106</v>
      </c>
    </row>
    <row r="12" spans="1:3" ht="32.25" thickBot="1" x14ac:dyDescent="0.25">
      <c r="A12" s="28">
        <v>129</v>
      </c>
      <c r="B12" s="45" t="s">
        <v>107</v>
      </c>
      <c r="C12" s="44" t="s">
        <v>108</v>
      </c>
    </row>
    <row r="13" spans="1:3" ht="32.25" thickBot="1" x14ac:dyDescent="0.25">
      <c r="A13" s="28">
        <v>129</v>
      </c>
      <c r="B13" s="45" t="s">
        <v>109</v>
      </c>
      <c r="C13" s="44" t="s">
        <v>110</v>
      </c>
    </row>
    <row r="14" spans="1:3" ht="19.5" thickBot="1" x14ac:dyDescent="0.25">
      <c r="A14" s="28">
        <v>129</v>
      </c>
      <c r="B14" s="45" t="s">
        <v>111</v>
      </c>
      <c r="C14" s="44" t="s">
        <v>112</v>
      </c>
    </row>
    <row r="15" spans="1:3" ht="19.5" thickBot="1" x14ac:dyDescent="0.25">
      <c r="A15" s="28">
        <v>129</v>
      </c>
      <c r="B15" s="45" t="s">
        <v>113</v>
      </c>
      <c r="C15" s="44" t="s">
        <v>114</v>
      </c>
    </row>
    <row r="16" spans="1:3" ht="19.5" thickBot="1" x14ac:dyDescent="0.25">
      <c r="A16" s="28">
        <v>129</v>
      </c>
      <c r="B16" s="45" t="s">
        <v>115</v>
      </c>
      <c r="C16" s="44" t="s">
        <v>116</v>
      </c>
    </row>
    <row r="17" spans="1:3" ht="32.25" thickBot="1" x14ac:dyDescent="0.25">
      <c r="A17" s="28">
        <v>129</v>
      </c>
      <c r="B17" s="45" t="s">
        <v>117</v>
      </c>
      <c r="C17" s="44" t="s">
        <v>118</v>
      </c>
    </row>
    <row r="18" spans="1:3" ht="19.5" thickBot="1" x14ac:dyDescent="0.25">
      <c r="A18" s="28">
        <v>129</v>
      </c>
      <c r="B18" s="45" t="s">
        <v>119</v>
      </c>
      <c r="C18" s="44" t="s">
        <v>13</v>
      </c>
    </row>
    <row r="19" spans="1:3" ht="19.5" thickBot="1" x14ac:dyDescent="0.25">
      <c r="A19" s="28">
        <v>129</v>
      </c>
      <c r="B19" s="45" t="s">
        <v>120</v>
      </c>
      <c r="C19" s="44" t="s">
        <v>15</v>
      </c>
    </row>
    <row r="20" spans="1:3" ht="19.5" thickBot="1" x14ac:dyDescent="0.25">
      <c r="A20" s="28">
        <v>129</v>
      </c>
      <c r="B20" s="45" t="s">
        <v>121</v>
      </c>
      <c r="C20" s="44" t="s">
        <v>122</v>
      </c>
    </row>
    <row r="21" spans="1:3" ht="32.25" thickBot="1" x14ac:dyDescent="0.25">
      <c r="A21" s="28">
        <v>129</v>
      </c>
      <c r="B21" s="45" t="s">
        <v>123</v>
      </c>
      <c r="C21" s="44" t="s">
        <v>124</v>
      </c>
    </row>
    <row r="22" spans="1:3" ht="18.75" x14ac:dyDescent="0.2">
      <c r="A22" s="32"/>
    </row>
    <row r="23" spans="1:3" ht="15.75" x14ac:dyDescent="0.2">
      <c r="A23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workbookViewId="0"/>
  </sheetViews>
  <sheetFormatPr defaultRowHeight="15" x14ac:dyDescent="0.25"/>
  <cols>
    <col min="1" max="1" width="0.5" style="46" customWidth="1"/>
    <col min="2" max="2" width="54.6640625" style="46" customWidth="1"/>
    <col min="3" max="3" width="25.33203125" style="46" customWidth="1"/>
    <col min="4" max="4" width="11.6640625" style="46" bestFit="1" customWidth="1"/>
    <col min="5" max="5" width="11.83203125" style="46" customWidth="1"/>
    <col min="6" max="6" width="11.6640625" style="46" bestFit="1" customWidth="1"/>
    <col min="7" max="16384" width="9.33203125" style="46"/>
  </cols>
  <sheetData>
    <row r="1" spans="1:7" ht="18.75" x14ac:dyDescent="0.3">
      <c r="C1" s="101" t="s">
        <v>385</v>
      </c>
      <c r="D1" s="99"/>
      <c r="E1" s="99"/>
      <c r="F1" s="99"/>
      <c r="G1" s="97"/>
    </row>
    <row r="2" spans="1:7" ht="18.75" x14ac:dyDescent="0.3">
      <c r="C2" s="101" t="s">
        <v>384</v>
      </c>
      <c r="D2" s="99"/>
      <c r="E2" s="99"/>
      <c r="F2" s="99"/>
      <c r="G2" s="97"/>
    </row>
    <row r="3" spans="1:7" ht="18.75" x14ac:dyDescent="0.3">
      <c r="C3" s="101" t="s">
        <v>383</v>
      </c>
      <c r="D3" s="99"/>
      <c r="E3" s="99"/>
      <c r="F3" s="99"/>
      <c r="G3" s="97"/>
    </row>
    <row r="4" spans="1:7" ht="18.75" x14ac:dyDescent="0.3">
      <c r="C4" s="100" t="s">
        <v>34</v>
      </c>
      <c r="D4" s="99"/>
      <c r="E4" s="99"/>
      <c r="F4" s="99"/>
      <c r="G4" s="97"/>
    </row>
    <row r="5" spans="1:7" x14ac:dyDescent="0.25">
      <c r="B5" s="98" t="s">
        <v>382</v>
      </c>
      <c r="C5" s="98"/>
      <c r="D5" s="98"/>
      <c r="E5" s="98"/>
      <c r="F5" s="98"/>
      <c r="G5" s="97"/>
    </row>
    <row r="6" spans="1:7" ht="28.15" customHeight="1" x14ac:dyDescent="0.25">
      <c r="B6" s="98"/>
      <c r="C6" s="98"/>
      <c r="D6" s="98"/>
      <c r="E6" s="98"/>
      <c r="F6" s="98"/>
      <c r="G6" s="97"/>
    </row>
    <row r="8" spans="1:7" ht="15.75" thickBot="1" x14ac:dyDescent="0.3"/>
    <row r="9" spans="1:7" ht="30.6" customHeight="1" x14ac:dyDescent="0.25">
      <c r="A9" s="94"/>
      <c r="B9" s="96" t="s">
        <v>0</v>
      </c>
      <c r="C9" s="95" t="s">
        <v>381</v>
      </c>
      <c r="D9" s="95" t="s">
        <v>380</v>
      </c>
      <c r="E9" s="95"/>
      <c r="F9" s="95"/>
    </row>
    <row r="10" spans="1:7" x14ac:dyDescent="0.25">
      <c r="A10" s="94"/>
      <c r="B10" s="93"/>
      <c r="C10" s="92">
        <v>3</v>
      </c>
      <c r="D10" s="92">
        <v>2021</v>
      </c>
      <c r="E10" s="92">
        <v>2022</v>
      </c>
      <c r="F10" s="92">
        <v>2023</v>
      </c>
    </row>
    <row r="11" spans="1:7" ht="31.15" customHeight="1" x14ac:dyDescent="0.25">
      <c r="B11" s="85" t="s">
        <v>379</v>
      </c>
      <c r="C11" s="84" t="s">
        <v>378</v>
      </c>
      <c r="D11" s="83">
        <v>7786495</v>
      </c>
      <c r="E11" s="83">
        <v>6673000</v>
      </c>
      <c r="F11" s="83">
        <v>6627100</v>
      </c>
    </row>
    <row r="12" spans="1:7" x14ac:dyDescent="0.25">
      <c r="B12" s="85" t="s">
        <v>377</v>
      </c>
      <c r="C12" s="84" t="s">
        <v>376</v>
      </c>
      <c r="D12" s="83">
        <v>4527695</v>
      </c>
      <c r="E12" s="83">
        <v>4348000</v>
      </c>
      <c r="F12" s="83">
        <v>4421000</v>
      </c>
    </row>
    <row r="13" spans="1:7" x14ac:dyDescent="0.25">
      <c r="B13" s="82" t="s">
        <v>375</v>
      </c>
      <c r="C13" s="81" t="s">
        <v>374</v>
      </c>
      <c r="D13" s="80">
        <v>1050000</v>
      </c>
      <c r="E13" s="80">
        <v>1069000</v>
      </c>
      <c r="F13" s="80">
        <v>1080000</v>
      </c>
    </row>
    <row r="14" spans="1:7" x14ac:dyDescent="0.25">
      <c r="B14" s="64" t="s">
        <v>373</v>
      </c>
      <c r="C14" s="63" t="s">
        <v>372</v>
      </c>
      <c r="D14" s="62">
        <v>1050000</v>
      </c>
      <c r="E14" s="62">
        <v>1069000</v>
      </c>
      <c r="F14" s="62">
        <v>1080000</v>
      </c>
    </row>
    <row r="15" spans="1:7" ht="55.15" customHeight="1" x14ac:dyDescent="0.25">
      <c r="B15" s="77" t="s">
        <v>370</v>
      </c>
      <c r="C15" s="69" t="s">
        <v>371</v>
      </c>
      <c r="D15" s="68">
        <v>1042000</v>
      </c>
      <c r="E15" s="68">
        <v>1060000</v>
      </c>
      <c r="F15" s="68">
        <v>1070000</v>
      </c>
    </row>
    <row r="16" spans="1:7" ht="53.45" customHeight="1" x14ac:dyDescent="0.25">
      <c r="B16" s="91" t="s">
        <v>370</v>
      </c>
      <c r="C16" s="90" t="s">
        <v>369</v>
      </c>
      <c r="D16" s="59">
        <v>1042000</v>
      </c>
      <c r="E16" s="59">
        <v>1060000</v>
      </c>
      <c r="F16" s="59">
        <v>1070000</v>
      </c>
    </row>
    <row r="17" spans="2:6" ht="78.599999999999994" customHeight="1" x14ac:dyDescent="0.25">
      <c r="B17" s="77" t="s">
        <v>367</v>
      </c>
      <c r="C17" s="69" t="s">
        <v>368</v>
      </c>
      <c r="D17" s="68">
        <v>0</v>
      </c>
      <c r="E17" s="68">
        <v>0</v>
      </c>
      <c r="F17" s="68">
        <v>0</v>
      </c>
    </row>
    <row r="18" spans="2:6" ht="79.900000000000006" customHeight="1" x14ac:dyDescent="0.25">
      <c r="B18" s="87" t="s">
        <v>367</v>
      </c>
      <c r="C18" s="90" t="s">
        <v>366</v>
      </c>
      <c r="D18" s="59"/>
      <c r="E18" s="59"/>
      <c r="F18" s="59"/>
    </row>
    <row r="19" spans="2:6" ht="39" customHeight="1" x14ac:dyDescent="0.25">
      <c r="B19" s="70" t="s">
        <v>364</v>
      </c>
      <c r="C19" s="69" t="s">
        <v>365</v>
      </c>
      <c r="D19" s="68">
        <v>8000</v>
      </c>
      <c r="E19" s="68">
        <v>9000</v>
      </c>
      <c r="F19" s="68">
        <v>10000</v>
      </c>
    </row>
    <row r="20" spans="2:6" ht="41.45" customHeight="1" x14ac:dyDescent="0.25">
      <c r="B20" s="61" t="s">
        <v>364</v>
      </c>
      <c r="C20" s="90" t="s">
        <v>363</v>
      </c>
      <c r="D20" s="59">
        <v>8000</v>
      </c>
      <c r="E20" s="59">
        <v>9000</v>
      </c>
      <c r="F20" s="59">
        <v>10000</v>
      </c>
    </row>
    <row r="21" spans="2:6" ht="31.9" customHeight="1" x14ac:dyDescent="0.25">
      <c r="B21" s="82" t="s">
        <v>362</v>
      </c>
      <c r="C21" s="81" t="s">
        <v>361</v>
      </c>
      <c r="D21" s="80">
        <v>846000</v>
      </c>
      <c r="E21" s="80">
        <v>874000</v>
      </c>
      <c r="F21" s="80">
        <v>909000</v>
      </c>
    </row>
    <row r="22" spans="2:6" ht="28.9" customHeight="1" x14ac:dyDescent="0.25">
      <c r="B22" s="64" t="s">
        <v>360</v>
      </c>
      <c r="C22" s="63" t="s">
        <v>359</v>
      </c>
      <c r="D22" s="62">
        <v>846000</v>
      </c>
      <c r="E22" s="62">
        <v>874000</v>
      </c>
      <c r="F22" s="62">
        <v>909000</v>
      </c>
    </row>
    <row r="23" spans="2:6" ht="54.6" customHeight="1" x14ac:dyDescent="0.25">
      <c r="B23" s="70" t="s">
        <v>358</v>
      </c>
      <c r="C23" s="74" t="s">
        <v>357</v>
      </c>
      <c r="D23" s="68">
        <v>389000</v>
      </c>
      <c r="E23" s="68">
        <v>402000</v>
      </c>
      <c r="F23" s="68">
        <v>421000</v>
      </c>
    </row>
    <row r="24" spans="2:6" ht="79.150000000000006" customHeight="1" x14ac:dyDescent="0.25">
      <c r="B24" s="87" t="s">
        <v>356</v>
      </c>
      <c r="C24" s="60" t="s">
        <v>355</v>
      </c>
      <c r="D24" s="59">
        <v>389000</v>
      </c>
      <c r="E24" s="59">
        <v>402000</v>
      </c>
      <c r="F24" s="59">
        <v>421000</v>
      </c>
    </row>
    <row r="25" spans="2:6" ht="61.15" customHeight="1" x14ac:dyDescent="0.25">
      <c r="B25" s="77" t="s">
        <v>354</v>
      </c>
      <c r="C25" s="74" t="s">
        <v>353</v>
      </c>
      <c r="D25" s="68">
        <v>2000</v>
      </c>
      <c r="E25" s="68">
        <v>2000</v>
      </c>
      <c r="F25" s="68">
        <v>2000</v>
      </c>
    </row>
    <row r="26" spans="2:6" ht="85.9" customHeight="1" x14ac:dyDescent="0.25">
      <c r="B26" s="87" t="s">
        <v>352</v>
      </c>
      <c r="C26" s="60" t="s">
        <v>351</v>
      </c>
      <c r="D26" s="59">
        <v>2000</v>
      </c>
      <c r="E26" s="59">
        <v>2000</v>
      </c>
      <c r="F26" s="59">
        <v>2000</v>
      </c>
    </row>
    <row r="27" spans="2:6" ht="59.45" customHeight="1" x14ac:dyDescent="0.25">
      <c r="B27" s="70" t="s">
        <v>350</v>
      </c>
      <c r="C27" s="74" t="s">
        <v>349</v>
      </c>
      <c r="D27" s="68">
        <v>511000</v>
      </c>
      <c r="E27" s="68">
        <v>527000</v>
      </c>
      <c r="F27" s="68">
        <v>551000</v>
      </c>
    </row>
    <row r="28" spans="2:6" ht="78" customHeight="1" x14ac:dyDescent="0.25">
      <c r="B28" s="87" t="s">
        <v>348</v>
      </c>
      <c r="C28" s="60" t="s">
        <v>347</v>
      </c>
      <c r="D28" s="59">
        <v>511000</v>
      </c>
      <c r="E28" s="59">
        <v>527000</v>
      </c>
      <c r="F28" s="59">
        <v>551000</v>
      </c>
    </row>
    <row r="29" spans="2:6" ht="57" customHeight="1" x14ac:dyDescent="0.25">
      <c r="B29" s="70" t="s">
        <v>346</v>
      </c>
      <c r="C29" s="74" t="s">
        <v>345</v>
      </c>
      <c r="D29" s="68">
        <v>-56000</v>
      </c>
      <c r="E29" s="68">
        <v>-57000</v>
      </c>
      <c r="F29" s="68">
        <v>-65000</v>
      </c>
    </row>
    <row r="30" spans="2:6" ht="74.45" customHeight="1" x14ac:dyDescent="0.25">
      <c r="B30" s="87" t="s">
        <v>344</v>
      </c>
      <c r="C30" s="60" t="s">
        <v>343</v>
      </c>
      <c r="D30" s="59">
        <v>-56000</v>
      </c>
      <c r="E30" s="59">
        <v>-57000</v>
      </c>
      <c r="F30" s="59">
        <v>-65000</v>
      </c>
    </row>
    <row r="31" spans="2:6" x14ac:dyDescent="0.25">
      <c r="B31" s="82" t="s">
        <v>342</v>
      </c>
      <c r="C31" s="81" t="s">
        <v>341</v>
      </c>
      <c r="D31" s="80">
        <v>1405000</v>
      </c>
      <c r="E31" s="80">
        <v>1465000</v>
      </c>
      <c r="F31" s="80">
        <v>1500000</v>
      </c>
    </row>
    <row r="32" spans="2:6" ht="27" customHeight="1" x14ac:dyDescent="0.25">
      <c r="B32" s="64" t="s">
        <v>340</v>
      </c>
      <c r="C32" s="63" t="s">
        <v>339</v>
      </c>
      <c r="D32" s="62">
        <v>217000</v>
      </c>
      <c r="E32" s="62">
        <v>247000</v>
      </c>
      <c r="F32" s="62">
        <v>260000</v>
      </c>
    </row>
    <row r="33" spans="2:6" ht="27.6" customHeight="1" x14ac:dyDescent="0.25">
      <c r="B33" s="70" t="s">
        <v>336</v>
      </c>
      <c r="C33" s="69" t="s">
        <v>338</v>
      </c>
      <c r="D33" s="68">
        <v>45000</v>
      </c>
      <c r="E33" s="68">
        <v>55000</v>
      </c>
      <c r="F33" s="68">
        <v>58000</v>
      </c>
    </row>
    <row r="34" spans="2:6" ht="60" customHeight="1" x14ac:dyDescent="0.25">
      <c r="B34" s="61" t="s">
        <v>336</v>
      </c>
      <c r="C34" s="57" t="s">
        <v>337</v>
      </c>
      <c r="D34" s="86">
        <v>45000</v>
      </c>
      <c r="E34" s="86">
        <v>55000</v>
      </c>
      <c r="F34" s="86">
        <v>58000</v>
      </c>
    </row>
    <row r="35" spans="2:6" ht="28.15" customHeight="1" x14ac:dyDescent="0.25">
      <c r="B35" s="61" t="s">
        <v>336</v>
      </c>
      <c r="C35" s="60" t="s">
        <v>335</v>
      </c>
      <c r="D35" s="59">
        <v>45000</v>
      </c>
      <c r="E35" s="59">
        <v>55000</v>
      </c>
      <c r="F35" s="59">
        <v>58000</v>
      </c>
    </row>
    <row r="36" spans="2:6" ht="45.6" customHeight="1" x14ac:dyDescent="0.25">
      <c r="B36" s="61" t="s">
        <v>334</v>
      </c>
      <c r="C36" s="57" t="s">
        <v>333</v>
      </c>
      <c r="D36" s="59">
        <v>0</v>
      </c>
      <c r="E36" s="59">
        <v>0</v>
      </c>
      <c r="F36" s="59">
        <v>0</v>
      </c>
    </row>
    <row r="37" spans="2:6" ht="54.6" customHeight="1" x14ac:dyDescent="0.25">
      <c r="B37" s="87" t="s">
        <v>332</v>
      </c>
      <c r="C37" s="60" t="s">
        <v>331</v>
      </c>
      <c r="D37" s="59"/>
      <c r="E37" s="59"/>
      <c r="F37" s="59"/>
    </row>
    <row r="38" spans="2:6" ht="32.450000000000003" customHeight="1" x14ac:dyDescent="0.25">
      <c r="B38" s="70" t="s">
        <v>328</v>
      </c>
      <c r="C38" s="69" t="s">
        <v>330</v>
      </c>
      <c r="D38" s="68">
        <v>172000</v>
      </c>
      <c r="E38" s="68">
        <v>192000</v>
      </c>
      <c r="F38" s="68">
        <v>202000</v>
      </c>
    </row>
    <row r="39" spans="2:6" ht="41.45" customHeight="1" x14ac:dyDescent="0.25">
      <c r="B39" s="61" t="s">
        <v>328</v>
      </c>
      <c r="C39" s="57" t="s">
        <v>329</v>
      </c>
      <c r="D39" s="86">
        <v>172000</v>
      </c>
      <c r="E39" s="86">
        <v>192000</v>
      </c>
      <c r="F39" s="86">
        <v>202000</v>
      </c>
    </row>
    <row r="40" spans="2:6" ht="34.9" customHeight="1" x14ac:dyDescent="0.25">
      <c r="B40" s="61" t="s">
        <v>328</v>
      </c>
      <c r="C40" s="60" t="s">
        <v>327</v>
      </c>
      <c r="D40" s="59">
        <v>172000</v>
      </c>
      <c r="E40" s="59">
        <v>192000</v>
      </c>
      <c r="F40" s="59">
        <v>202000</v>
      </c>
    </row>
    <row r="41" spans="2:6" ht="45" customHeight="1" x14ac:dyDescent="0.25">
      <c r="B41" s="61" t="s">
        <v>326</v>
      </c>
      <c r="C41" s="89" t="s">
        <v>325</v>
      </c>
      <c r="D41" s="59">
        <v>0</v>
      </c>
      <c r="E41" s="59">
        <v>0</v>
      </c>
      <c r="F41" s="59">
        <v>0</v>
      </c>
    </row>
    <row r="42" spans="2:6" ht="61.9" customHeight="1" x14ac:dyDescent="0.25">
      <c r="B42" s="87" t="s">
        <v>324</v>
      </c>
      <c r="C42" s="60" t="s">
        <v>323</v>
      </c>
      <c r="D42" s="59"/>
      <c r="E42" s="59"/>
      <c r="F42" s="59"/>
    </row>
    <row r="43" spans="2:6" x14ac:dyDescent="0.25">
      <c r="B43" s="64" t="s">
        <v>321</v>
      </c>
      <c r="C43" s="63" t="s">
        <v>322</v>
      </c>
      <c r="D43" s="62">
        <v>1188000</v>
      </c>
      <c r="E43" s="62">
        <v>1218000</v>
      </c>
      <c r="F43" s="62">
        <v>1240000</v>
      </c>
    </row>
    <row r="44" spans="2:6" x14ac:dyDescent="0.25">
      <c r="B44" s="61" t="s">
        <v>321</v>
      </c>
      <c r="C44" s="57" t="s">
        <v>320</v>
      </c>
      <c r="D44" s="86">
        <v>1188000</v>
      </c>
      <c r="E44" s="86">
        <v>1218000</v>
      </c>
      <c r="F44" s="86">
        <v>1240000</v>
      </c>
    </row>
    <row r="45" spans="2:6" x14ac:dyDescent="0.25">
      <c r="B45" s="78" t="s">
        <v>319</v>
      </c>
      <c r="C45" s="60" t="s">
        <v>318</v>
      </c>
      <c r="D45" s="59">
        <v>1188000</v>
      </c>
      <c r="E45" s="59">
        <v>1218000</v>
      </c>
      <c r="F45" s="59">
        <v>1240000</v>
      </c>
    </row>
    <row r="46" spans="2:6" ht="22.5" x14ac:dyDescent="0.25">
      <c r="B46" s="61" t="s">
        <v>317</v>
      </c>
      <c r="C46" s="57" t="s">
        <v>316</v>
      </c>
      <c r="D46" s="59">
        <v>0</v>
      </c>
      <c r="E46" s="59">
        <v>0</v>
      </c>
      <c r="F46" s="59">
        <v>0</v>
      </c>
    </row>
    <row r="47" spans="2:6" ht="49.15" customHeight="1" x14ac:dyDescent="0.25">
      <c r="B47" s="61" t="s">
        <v>315</v>
      </c>
      <c r="C47" s="60" t="s">
        <v>314</v>
      </c>
      <c r="D47" s="59"/>
      <c r="E47" s="59"/>
      <c r="F47" s="59"/>
    </row>
    <row r="48" spans="2:6" x14ac:dyDescent="0.25">
      <c r="B48" s="82" t="s">
        <v>313</v>
      </c>
      <c r="C48" s="81" t="s">
        <v>312</v>
      </c>
      <c r="D48" s="80">
        <v>929000</v>
      </c>
      <c r="E48" s="80">
        <v>922000</v>
      </c>
      <c r="F48" s="80">
        <v>914000</v>
      </c>
    </row>
    <row r="49" spans="2:6" x14ac:dyDescent="0.25">
      <c r="B49" s="64" t="s">
        <v>311</v>
      </c>
      <c r="C49" s="63" t="s">
        <v>310</v>
      </c>
      <c r="D49" s="62">
        <v>32000</v>
      </c>
      <c r="E49" s="62">
        <v>32000</v>
      </c>
      <c r="F49" s="62">
        <v>32000</v>
      </c>
    </row>
    <row r="50" spans="2:6" ht="33.75" x14ac:dyDescent="0.25">
      <c r="B50" s="61" t="s">
        <v>309</v>
      </c>
      <c r="C50" s="57" t="s">
        <v>308</v>
      </c>
      <c r="D50" s="86">
        <v>32000</v>
      </c>
      <c r="E50" s="86">
        <v>32000</v>
      </c>
      <c r="F50" s="86">
        <v>32000</v>
      </c>
    </row>
    <row r="51" spans="2:6" ht="36.6" customHeight="1" x14ac:dyDescent="0.25">
      <c r="B51" s="61" t="s">
        <v>307</v>
      </c>
      <c r="C51" s="60" t="s">
        <v>306</v>
      </c>
      <c r="D51" s="59">
        <v>32000</v>
      </c>
      <c r="E51" s="59">
        <v>32000</v>
      </c>
      <c r="F51" s="59">
        <v>32000</v>
      </c>
    </row>
    <row r="52" spans="2:6" x14ac:dyDescent="0.25">
      <c r="B52" s="64" t="s">
        <v>305</v>
      </c>
      <c r="C52" s="63" t="s">
        <v>304</v>
      </c>
      <c r="D52" s="62">
        <v>897000</v>
      </c>
      <c r="E52" s="62">
        <v>890000</v>
      </c>
      <c r="F52" s="62">
        <v>882000</v>
      </c>
    </row>
    <row r="53" spans="2:6" x14ac:dyDescent="0.25">
      <c r="B53" s="70" t="s">
        <v>303</v>
      </c>
      <c r="C53" s="69" t="s">
        <v>302</v>
      </c>
      <c r="D53" s="68">
        <v>46000</v>
      </c>
      <c r="E53" s="68">
        <v>46000</v>
      </c>
      <c r="F53" s="68">
        <v>46000</v>
      </c>
    </row>
    <row r="54" spans="2:6" ht="25.15" customHeight="1" x14ac:dyDescent="0.25">
      <c r="B54" s="61" t="s">
        <v>301</v>
      </c>
      <c r="C54" s="57" t="s">
        <v>300</v>
      </c>
      <c r="D54" s="86">
        <v>46000</v>
      </c>
      <c r="E54" s="86">
        <v>46000</v>
      </c>
      <c r="F54" s="86">
        <v>46000</v>
      </c>
    </row>
    <row r="55" spans="2:6" ht="56.25" x14ac:dyDescent="0.25">
      <c r="B55" s="61" t="s">
        <v>299</v>
      </c>
      <c r="C55" s="60" t="s">
        <v>298</v>
      </c>
      <c r="D55" s="59">
        <v>46000</v>
      </c>
      <c r="E55" s="59">
        <v>46000</v>
      </c>
      <c r="F55" s="59">
        <v>46000</v>
      </c>
    </row>
    <row r="56" spans="2:6" x14ac:dyDescent="0.25">
      <c r="B56" s="70" t="s">
        <v>297</v>
      </c>
      <c r="C56" s="69" t="s">
        <v>296</v>
      </c>
      <c r="D56" s="68">
        <v>851000</v>
      </c>
      <c r="E56" s="68">
        <v>844000</v>
      </c>
      <c r="F56" s="68">
        <v>836000</v>
      </c>
    </row>
    <row r="57" spans="2:6" ht="33.75" x14ac:dyDescent="0.25">
      <c r="B57" s="61" t="s">
        <v>295</v>
      </c>
      <c r="C57" s="57" t="s">
        <v>294</v>
      </c>
      <c r="D57" s="86">
        <v>851000</v>
      </c>
      <c r="E57" s="86">
        <v>844000</v>
      </c>
      <c r="F57" s="86">
        <v>836000</v>
      </c>
    </row>
    <row r="58" spans="2:6" ht="48.6" customHeight="1" x14ac:dyDescent="0.25">
      <c r="B58" s="61" t="s">
        <v>293</v>
      </c>
      <c r="C58" s="60" t="s">
        <v>292</v>
      </c>
      <c r="D58" s="59">
        <v>851000</v>
      </c>
      <c r="E58" s="59">
        <v>844000</v>
      </c>
      <c r="F58" s="59">
        <v>836000</v>
      </c>
    </row>
    <row r="59" spans="2:6" x14ac:dyDescent="0.25">
      <c r="B59" s="82" t="s">
        <v>291</v>
      </c>
      <c r="C59" s="81" t="s">
        <v>290</v>
      </c>
      <c r="D59" s="80">
        <v>0</v>
      </c>
      <c r="E59" s="80">
        <v>0</v>
      </c>
      <c r="F59" s="80">
        <v>0</v>
      </c>
    </row>
    <row r="60" spans="2:6" ht="31.9" customHeight="1" x14ac:dyDescent="0.25">
      <c r="B60" s="70" t="s">
        <v>289</v>
      </c>
      <c r="C60" s="69" t="s">
        <v>288</v>
      </c>
      <c r="D60" s="68">
        <v>0</v>
      </c>
      <c r="E60" s="68">
        <v>0</v>
      </c>
      <c r="F60" s="68">
        <v>0</v>
      </c>
    </row>
    <row r="61" spans="2:6" ht="47.45" customHeight="1" x14ac:dyDescent="0.25">
      <c r="B61" s="61" t="s">
        <v>57</v>
      </c>
      <c r="C61" s="60" t="s">
        <v>287</v>
      </c>
      <c r="D61" s="59"/>
      <c r="E61" s="59"/>
      <c r="F61" s="59"/>
    </row>
    <row r="62" spans="2:6" ht="26.45" customHeight="1" x14ac:dyDescent="0.25">
      <c r="B62" s="82" t="s">
        <v>286</v>
      </c>
      <c r="C62" s="81" t="s">
        <v>285</v>
      </c>
      <c r="D62" s="80">
        <v>0</v>
      </c>
      <c r="E62" s="80">
        <v>0</v>
      </c>
      <c r="F62" s="80">
        <v>0</v>
      </c>
    </row>
    <row r="63" spans="2:6" x14ac:dyDescent="0.25">
      <c r="B63" s="70" t="s">
        <v>284</v>
      </c>
      <c r="C63" s="69" t="s">
        <v>283</v>
      </c>
      <c r="D63" s="68">
        <v>0</v>
      </c>
      <c r="E63" s="68">
        <v>0</v>
      </c>
      <c r="F63" s="68">
        <v>0</v>
      </c>
    </row>
    <row r="64" spans="2:6" ht="22.5" x14ac:dyDescent="0.25">
      <c r="B64" s="70" t="s">
        <v>282</v>
      </c>
      <c r="C64" s="69" t="s">
        <v>281</v>
      </c>
      <c r="D64" s="68">
        <v>0</v>
      </c>
      <c r="E64" s="68">
        <v>0</v>
      </c>
      <c r="F64" s="68">
        <v>0</v>
      </c>
    </row>
    <row r="65" spans="2:6" ht="27" customHeight="1" x14ac:dyDescent="0.25">
      <c r="B65" s="61" t="s">
        <v>280</v>
      </c>
      <c r="C65" s="57" t="s">
        <v>279</v>
      </c>
      <c r="D65" s="59"/>
      <c r="E65" s="59"/>
      <c r="F65" s="59"/>
    </row>
    <row r="66" spans="2:6" ht="33.75" x14ac:dyDescent="0.25">
      <c r="B66" s="82" t="s">
        <v>278</v>
      </c>
      <c r="C66" s="81" t="s">
        <v>277</v>
      </c>
      <c r="D66" s="80">
        <v>18000</v>
      </c>
      <c r="E66" s="80">
        <v>18000</v>
      </c>
      <c r="F66" s="80">
        <v>18000</v>
      </c>
    </row>
    <row r="67" spans="2:6" ht="60" customHeight="1" x14ac:dyDescent="0.25">
      <c r="B67" s="88" t="s">
        <v>276</v>
      </c>
      <c r="C67" s="63" t="s">
        <v>275</v>
      </c>
      <c r="D67" s="62">
        <v>18000</v>
      </c>
      <c r="E67" s="62">
        <v>18000</v>
      </c>
      <c r="F67" s="62">
        <v>18000</v>
      </c>
    </row>
    <row r="68" spans="2:6" ht="55.15" customHeight="1" x14ac:dyDescent="0.25">
      <c r="B68" s="77" t="s">
        <v>274</v>
      </c>
      <c r="C68" s="69" t="s">
        <v>273</v>
      </c>
      <c r="D68" s="68">
        <v>0</v>
      </c>
      <c r="E68" s="68">
        <v>0</v>
      </c>
      <c r="F68" s="68">
        <v>0</v>
      </c>
    </row>
    <row r="69" spans="2:6" ht="56.45" customHeight="1" x14ac:dyDescent="0.25">
      <c r="B69" s="61" t="s">
        <v>272</v>
      </c>
      <c r="C69" s="57" t="s">
        <v>271</v>
      </c>
      <c r="D69" s="59"/>
      <c r="E69" s="59"/>
      <c r="F69" s="59"/>
    </row>
    <row r="70" spans="2:6" ht="67.5" x14ac:dyDescent="0.25">
      <c r="B70" s="77" t="s">
        <v>270</v>
      </c>
      <c r="C70" s="69" t="s">
        <v>269</v>
      </c>
      <c r="D70" s="68">
        <v>18000</v>
      </c>
      <c r="E70" s="68">
        <v>18000</v>
      </c>
      <c r="F70" s="68">
        <v>18000</v>
      </c>
    </row>
    <row r="71" spans="2:6" ht="48.6" customHeight="1" x14ac:dyDescent="0.25">
      <c r="B71" s="61" t="s">
        <v>59</v>
      </c>
      <c r="C71" s="60" t="s">
        <v>268</v>
      </c>
      <c r="D71" s="59">
        <v>18000</v>
      </c>
      <c r="E71" s="59">
        <v>18000</v>
      </c>
      <c r="F71" s="59">
        <v>18000</v>
      </c>
    </row>
    <row r="72" spans="2:6" ht="67.5" x14ac:dyDescent="0.25">
      <c r="B72" s="77" t="s">
        <v>267</v>
      </c>
      <c r="C72" s="69" t="s">
        <v>266</v>
      </c>
      <c r="D72" s="68">
        <v>0</v>
      </c>
      <c r="E72" s="68">
        <v>0</v>
      </c>
      <c r="F72" s="68">
        <v>0</v>
      </c>
    </row>
    <row r="73" spans="2:6" ht="54.6" customHeight="1" x14ac:dyDescent="0.25">
      <c r="B73" s="77" t="s">
        <v>265</v>
      </c>
      <c r="C73" s="69" t="s">
        <v>264</v>
      </c>
      <c r="D73" s="68">
        <v>0</v>
      </c>
      <c r="E73" s="68">
        <v>0</v>
      </c>
      <c r="F73" s="68">
        <v>0</v>
      </c>
    </row>
    <row r="74" spans="2:6" ht="52.15" customHeight="1" x14ac:dyDescent="0.25">
      <c r="B74" s="61" t="s">
        <v>61</v>
      </c>
      <c r="C74" s="57" t="s">
        <v>263</v>
      </c>
      <c r="D74" s="59"/>
      <c r="E74" s="59"/>
      <c r="F74" s="59"/>
    </row>
    <row r="75" spans="2:6" ht="22.5" x14ac:dyDescent="0.25">
      <c r="B75" s="82" t="s">
        <v>262</v>
      </c>
      <c r="C75" s="81" t="s">
        <v>261</v>
      </c>
      <c r="D75" s="80">
        <v>0</v>
      </c>
      <c r="E75" s="80">
        <v>0</v>
      </c>
      <c r="F75" s="80">
        <v>0</v>
      </c>
    </row>
    <row r="76" spans="2:6" x14ac:dyDescent="0.25">
      <c r="B76" s="70" t="s">
        <v>260</v>
      </c>
      <c r="C76" s="69" t="s">
        <v>259</v>
      </c>
      <c r="D76" s="68">
        <v>0</v>
      </c>
      <c r="E76" s="68">
        <v>0</v>
      </c>
      <c r="F76" s="68">
        <v>0</v>
      </c>
    </row>
    <row r="77" spans="2:6" x14ac:dyDescent="0.25">
      <c r="B77" s="70" t="s">
        <v>258</v>
      </c>
      <c r="C77" s="69" t="s">
        <v>257</v>
      </c>
      <c r="D77" s="68">
        <v>0</v>
      </c>
      <c r="E77" s="68">
        <v>0</v>
      </c>
      <c r="F77" s="68">
        <v>0</v>
      </c>
    </row>
    <row r="78" spans="2:6" ht="22.5" x14ac:dyDescent="0.25">
      <c r="B78" s="61" t="s">
        <v>256</v>
      </c>
      <c r="C78" s="57" t="s">
        <v>255</v>
      </c>
      <c r="D78" s="59"/>
      <c r="E78" s="59"/>
      <c r="F78" s="59"/>
    </row>
    <row r="79" spans="2:6" x14ac:dyDescent="0.25">
      <c r="B79" s="64" t="s">
        <v>254</v>
      </c>
      <c r="C79" s="63" t="s">
        <v>253</v>
      </c>
      <c r="D79" s="62">
        <v>0</v>
      </c>
      <c r="E79" s="62">
        <v>0</v>
      </c>
      <c r="F79" s="62">
        <v>0</v>
      </c>
    </row>
    <row r="80" spans="2:6" x14ac:dyDescent="0.25">
      <c r="B80" s="70" t="s">
        <v>252</v>
      </c>
      <c r="C80" s="69" t="s">
        <v>251</v>
      </c>
      <c r="D80" s="68">
        <v>0</v>
      </c>
      <c r="E80" s="68">
        <v>0</v>
      </c>
      <c r="F80" s="68">
        <v>0</v>
      </c>
    </row>
    <row r="81" spans="2:6" ht="22.5" x14ac:dyDescent="0.25">
      <c r="B81" s="61" t="s">
        <v>250</v>
      </c>
      <c r="C81" s="57" t="s">
        <v>249</v>
      </c>
      <c r="D81" s="59"/>
      <c r="E81" s="59"/>
      <c r="F81" s="59"/>
    </row>
    <row r="82" spans="2:6" ht="22.5" x14ac:dyDescent="0.25">
      <c r="B82" s="82" t="s">
        <v>248</v>
      </c>
      <c r="C82" s="81" t="s">
        <v>247</v>
      </c>
      <c r="D82" s="80">
        <v>0</v>
      </c>
      <c r="E82" s="80">
        <v>0</v>
      </c>
      <c r="F82" s="80">
        <v>0</v>
      </c>
    </row>
    <row r="83" spans="2:6" x14ac:dyDescent="0.25">
      <c r="B83" s="64" t="s">
        <v>246</v>
      </c>
      <c r="C83" s="63" t="s">
        <v>245</v>
      </c>
      <c r="D83" s="62">
        <v>0</v>
      </c>
      <c r="E83" s="62">
        <v>0</v>
      </c>
      <c r="F83" s="62">
        <v>0</v>
      </c>
    </row>
    <row r="84" spans="2:6" ht="22.5" x14ac:dyDescent="0.25">
      <c r="B84" s="78" t="s">
        <v>244</v>
      </c>
      <c r="C84" s="57" t="s">
        <v>243</v>
      </c>
      <c r="D84" s="59"/>
      <c r="E84" s="59"/>
      <c r="F84" s="59"/>
    </row>
    <row r="85" spans="2:6" ht="54" customHeight="1" x14ac:dyDescent="0.25">
      <c r="B85" s="88" t="s">
        <v>242</v>
      </c>
      <c r="C85" s="63" t="s">
        <v>241</v>
      </c>
      <c r="D85" s="62">
        <v>0</v>
      </c>
      <c r="E85" s="62">
        <v>0</v>
      </c>
      <c r="F85" s="62">
        <v>0</v>
      </c>
    </row>
    <row r="86" spans="2:6" ht="61.9" customHeight="1" x14ac:dyDescent="0.25">
      <c r="B86" s="77" t="s">
        <v>240</v>
      </c>
      <c r="C86" s="69" t="s">
        <v>239</v>
      </c>
      <c r="D86" s="68">
        <v>0</v>
      </c>
      <c r="E86" s="68">
        <v>0</v>
      </c>
      <c r="F86" s="68">
        <v>0</v>
      </c>
    </row>
    <row r="87" spans="2:6" ht="62.45" customHeight="1" x14ac:dyDescent="0.25">
      <c r="B87" s="87" t="s">
        <v>238</v>
      </c>
      <c r="C87" s="60" t="s">
        <v>237</v>
      </c>
      <c r="D87" s="86">
        <v>0</v>
      </c>
      <c r="E87" s="86">
        <v>0</v>
      </c>
      <c r="F87" s="86">
        <v>0</v>
      </c>
    </row>
    <row r="88" spans="2:6" ht="22.5" x14ac:dyDescent="0.25">
      <c r="B88" s="64" t="s">
        <v>236</v>
      </c>
      <c r="C88" s="63" t="s">
        <v>235</v>
      </c>
      <c r="D88" s="62">
        <v>0</v>
      </c>
      <c r="E88" s="62">
        <v>0</v>
      </c>
      <c r="F88" s="62">
        <v>0</v>
      </c>
    </row>
    <row r="89" spans="2:6" ht="45" x14ac:dyDescent="0.25">
      <c r="B89" s="70" t="s">
        <v>234</v>
      </c>
      <c r="C89" s="69" t="s">
        <v>233</v>
      </c>
      <c r="D89" s="68">
        <v>0</v>
      </c>
      <c r="E89" s="68">
        <v>0</v>
      </c>
      <c r="F89" s="68">
        <v>0</v>
      </c>
    </row>
    <row r="90" spans="2:6" ht="45" x14ac:dyDescent="0.25">
      <c r="B90" s="61" t="s">
        <v>232</v>
      </c>
      <c r="C90" s="60" t="s">
        <v>231</v>
      </c>
      <c r="D90" s="59"/>
      <c r="E90" s="59"/>
      <c r="F90" s="59"/>
    </row>
    <row r="91" spans="2:6" x14ac:dyDescent="0.25">
      <c r="B91" s="82" t="s">
        <v>230</v>
      </c>
      <c r="C91" s="81" t="s">
        <v>229</v>
      </c>
      <c r="D91" s="80">
        <v>0</v>
      </c>
      <c r="E91" s="80">
        <v>0</v>
      </c>
      <c r="F91" s="80">
        <v>0</v>
      </c>
    </row>
    <row r="92" spans="2:6" ht="42.6" customHeight="1" x14ac:dyDescent="0.25">
      <c r="B92" s="70" t="s">
        <v>228</v>
      </c>
      <c r="C92" s="69" t="s">
        <v>227</v>
      </c>
      <c r="D92" s="68">
        <v>0</v>
      </c>
      <c r="E92" s="68">
        <v>0</v>
      </c>
      <c r="F92" s="68">
        <v>0</v>
      </c>
    </row>
    <row r="93" spans="2:6" ht="56.25" x14ac:dyDescent="0.25">
      <c r="B93" s="61" t="s">
        <v>226</v>
      </c>
      <c r="C93" s="57" t="s">
        <v>225</v>
      </c>
      <c r="D93" s="59"/>
      <c r="E93" s="59"/>
      <c r="F93" s="59"/>
    </row>
    <row r="94" spans="2:6" ht="34.15" customHeight="1" x14ac:dyDescent="0.25">
      <c r="B94" s="70" t="s">
        <v>224</v>
      </c>
      <c r="C94" s="69" t="s">
        <v>223</v>
      </c>
      <c r="D94" s="68">
        <v>0</v>
      </c>
      <c r="E94" s="68">
        <v>0</v>
      </c>
      <c r="F94" s="68">
        <v>0</v>
      </c>
    </row>
    <row r="95" spans="2:6" ht="45" x14ac:dyDescent="0.25">
      <c r="B95" s="61" t="s">
        <v>222</v>
      </c>
      <c r="C95" s="57" t="s">
        <v>221</v>
      </c>
      <c r="D95" s="59"/>
      <c r="E95" s="59"/>
      <c r="F95" s="59"/>
    </row>
    <row r="96" spans="2:6" ht="22.5" x14ac:dyDescent="0.25">
      <c r="B96" s="70" t="s">
        <v>220</v>
      </c>
      <c r="C96" s="69" t="s">
        <v>219</v>
      </c>
      <c r="D96" s="68">
        <v>0</v>
      </c>
      <c r="E96" s="68">
        <v>0</v>
      </c>
      <c r="F96" s="68">
        <v>0</v>
      </c>
    </row>
    <row r="97" spans="2:6" ht="22.15" customHeight="1" x14ac:dyDescent="0.25">
      <c r="B97" s="61" t="s">
        <v>79</v>
      </c>
      <c r="C97" s="57" t="s">
        <v>218</v>
      </c>
      <c r="D97" s="59"/>
      <c r="E97" s="59"/>
      <c r="F97" s="59"/>
    </row>
    <row r="98" spans="2:6" x14ac:dyDescent="0.25">
      <c r="B98" s="82" t="s">
        <v>217</v>
      </c>
      <c r="C98" s="81" t="s">
        <v>216</v>
      </c>
      <c r="D98" s="80">
        <v>279695</v>
      </c>
      <c r="E98" s="80">
        <v>0</v>
      </c>
      <c r="F98" s="80">
        <v>0</v>
      </c>
    </row>
    <row r="99" spans="2:6" x14ac:dyDescent="0.25">
      <c r="B99" s="70" t="s">
        <v>215</v>
      </c>
      <c r="C99" s="69" t="s">
        <v>214</v>
      </c>
      <c r="D99" s="68">
        <v>279695</v>
      </c>
      <c r="E99" s="68">
        <v>0</v>
      </c>
      <c r="F99" s="68">
        <v>0</v>
      </c>
    </row>
    <row r="100" spans="2:6" ht="22.5" x14ac:dyDescent="0.25">
      <c r="B100" s="61" t="s">
        <v>213</v>
      </c>
      <c r="C100" s="57" t="s">
        <v>212</v>
      </c>
      <c r="D100" s="59">
        <v>279695</v>
      </c>
      <c r="E100" s="59">
        <v>0</v>
      </c>
      <c r="F100" s="59">
        <v>0</v>
      </c>
    </row>
    <row r="101" spans="2:6" ht="38.450000000000003" customHeight="1" x14ac:dyDescent="0.25">
      <c r="B101" s="85" t="s">
        <v>211</v>
      </c>
      <c r="C101" s="84" t="s">
        <v>210</v>
      </c>
      <c r="D101" s="83"/>
      <c r="E101" s="83"/>
      <c r="F101" s="83"/>
    </row>
    <row r="102" spans="2:6" ht="45" x14ac:dyDescent="0.25">
      <c r="B102" s="82" t="s">
        <v>209</v>
      </c>
      <c r="C102" s="81" t="s">
        <v>208</v>
      </c>
      <c r="D102" s="80">
        <v>279695</v>
      </c>
      <c r="E102" s="80"/>
      <c r="F102" s="80"/>
    </row>
    <row r="103" spans="2:6" ht="33.75" x14ac:dyDescent="0.25">
      <c r="B103" s="73" t="s">
        <v>207</v>
      </c>
      <c r="C103" s="72" t="s">
        <v>206</v>
      </c>
      <c r="D103" s="71"/>
      <c r="E103" s="71"/>
      <c r="F103" s="71"/>
    </row>
    <row r="104" spans="2:6" ht="45" x14ac:dyDescent="0.25">
      <c r="B104" s="70" t="s">
        <v>205</v>
      </c>
      <c r="C104" s="69" t="s">
        <v>204</v>
      </c>
      <c r="D104" s="68"/>
      <c r="E104" s="68"/>
      <c r="F104" s="68"/>
    </row>
    <row r="105" spans="2:6" ht="33.75" x14ac:dyDescent="0.25">
      <c r="B105" s="61" t="s">
        <v>203</v>
      </c>
      <c r="C105" s="60" t="s">
        <v>202</v>
      </c>
      <c r="D105" s="59"/>
      <c r="E105" s="59"/>
      <c r="F105" s="59"/>
    </row>
    <row r="106" spans="2:6" ht="32.450000000000003" customHeight="1" x14ac:dyDescent="0.25">
      <c r="B106" s="70" t="s">
        <v>201</v>
      </c>
      <c r="C106" s="69" t="s">
        <v>200</v>
      </c>
      <c r="D106" s="68"/>
      <c r="E106" s="68"/>
      <c r="F106" s="68"/>
    </row>
    <row r="107" spans="2:6" x14ac:dyDescent="0.25">
      <c r="B107" s="61" t="s">
        <v>199</v>
      </c>
      <c r="C107" s="60" t="s">
        <v>198</v>
      </c>
      <c r="D107" s="59">
        <v>3258800</v>
      </c>
      <c r="E107" s="59">
        <v>2325000</v>
      </c>
      <c r="F107" s="59">
        <v>2206100</v>
      </c>
    </row>
    <row r="108" spans="2:6" ht="22.5" x14ac:dyDescent="0.25">
      <c r="B108" s="73" t="s">
        <v>197</v>
      </c>
      <c r="C108" s="79" t="s">
        <v>196</v>
      </c>
      <c r="D108" s="71">
        <v>3258800</v>
      </c>
      <c r="E108" s="71">
        <v>2325000</v>
      </c>
      <c r="F108" s="71">
        <v>2206100</v>
      </c>
    </row>
    <row r="109" spans="2:6" ht="22.5" x14ac:dyDescent="0.25">
      <c r="B109" s="70" t="s">
        <v>195</v>
      </c>
      <c r="C109" s="74" t="s">
        <v>194</v>
      </c>
      <c r="D109" s="68">
        <v>2607000</v>
      </c>
      <c r="E109" s="68">
        <v>2222000</v>
      </c>
      <c r="F109" s="68">
        <v>2099000</v>
      </c>
    </row>
    <row r="110" spans="2:6" ht="22.5" x14ac:dyDescent="0.25">
      <c r="B110" s="78" t="s">
        <v>193</v>
      </c>
      <c r="C110" s="60" t="s">
        <v>192</v>
      </c>
      <c r="D110" s="59">
        <v>0</v>
      </c>
      <c r="E110" s="59">
        <v>0</v>
      </c>
      <c r="F110" s="59">
        <v>0</v>
      </c>
    </row>
    <row r="111" spans="2:6" ht="22.5" x14ac:dyDescent="0.25">
      <c r="B111" s="70" t="s">
        <v>87</v>
      </c>
      <c r="C111" s="74" t="s">
        <v>191</v>
      </c>
      <c r="D111" s="68">
        <v>0</v>
      </c>
      <c r="E111" s="68">
        <v>0</v>
      </c>
      <c r="F111" s="68">
        <v>0</v>
      </c>
    </row>
    <row r="112" spans="2:6" ht="33" customHeight="1" x14ac:dyDescent="0.25">
      <c r="B112" s="75" t="s">
        <v>190</v>
      </c>
      <c r="C112" s="60" t="s">
        <v>189</v>
      </c>
      <c r="D112" s="59">
        <v>2607000</v>
      </c>
      <c r="E112" s="59">
        <v>2222000</v>
      </c>
      <c r="F112" s="59">
        <v>2099000</v>
      </c>
    </row>
    <row r="113" spans="2:6" ht="33.75" x14ac:dyDescent="0.25">
      <c r="B113" s="70" t="s">
        <v>188</v>
      </c>
      <c r="C113" s="74" t="s">
        <v>187</v>
      </c>
      <c r="D113" s="68">
        <v>2607000</v>
      </c>
      <c r="E113" s="68">
        <v>2222000</v>
      </c>
      <c r="F113" s="68">
        <v>2099000</v>
      </c>
    </row>
    <row r="114" spans="2:6" ht="22.5" x14ac:dyDescent="0.25">
      <c r="B114" s="75" t="s">
        <v>186</v>
      </c>
      <c r="C114" s="60" t="s">
        <v>185</v>
      </c>
      <c r="D114" s="59">
        <v>549800</v>
      </c>
      <c r="E114" s="59">
        <v>0</v>
      </c>
      <c r="F114" s="59">
        <v>0</v>
      </c>
    </row>
    <row r="115" spans="2:6" ht="22.5" x14ac:dyDescent="0.25">
      <c r="B115" s="70" t="s">
        <v>184</v>
      </c>
      <c r="C115" s="74" t="s">
        <v>183</v>
      </c>
      <c r="D115" s="68">
        <v>0</v>
      </c>
      <c r="E115" s="68">
        <v>0</v>
      </c>
      <c r="F115" s="68">
        <v>0</v>
      </c>
    </row>
    <row r="116" spans="2:6" ht="33.75" x14ac:dyDescent="0.25">
      <c r="B116" s="75" t="s">
        <v>182</v>
      </c>
      <c r="C116" s="60" t="s">
        <v>181</v>
      </c>
      <c r="D116" s="59"/>
      <c r="E116" s="59"/>
      <c r="F116" s="59"/>
    </row>
    <row r="117" spans="2:6" ht="67.5" x14ac:dyDescent="0.25">
      <c r="B117" s="77" t="s">
        <v>180</v>
      </c>
      <c r="C117" s="74" t="s">
        <v>179</v>
      </c>
      <c r="D117" s="68">
        <v>0</v>
      </c>
      <c r="E117" s="68">
        <v>0</v>
      </c>
      <c r="F117" s="68">
        <v>0</v>
      </c>
    </row>
    <row r="118" spans="2:6" ht="55.15" customHeight="1" x14ac:dyDescent="0.25">
      <c r="B118" s="76" t="s">
        <v>178</v>
      </c>
      <c r="C118" s="60" t="s">
        <v>177</v>
      </c>
      <c r="D118" s="59"/>
      <c r="E118" s="59"/>
      <c r="F118" s="59"/>
    </row>
    <row r="119" spans="2:6" ht="73.150000000000006" customHeight="1" x14ac:dyDescent="0.25">
      <c r="B119" s="77" t="s">
        <v>176</v>
      </c>
      <c r="C119" s="74" t="s">
        <v>175</v>
      </c>
      <c r="D119" s="68">
        <v>0</v>
      </c>
      <c r="E119" s="68">
        <v>0</v>
      </c>
      <c r="F119" s="68">
        <v>0</v>
      </c>
    </row>
    <row r="120" spans="2:6" ht="75.599999999999994" customHeight="1" x14ac:dyDescent="0.25">
      <c r="B120" s="76" t="s">
        <v>174</v>
      </c>
      <c r="C120" s="60" t="s">
        <v>173</v>
      </c>
      <c r="D120" s="59"/>
      <c r="E120" s="59"/>
      <c r="F120" s="59"/>
    </row>
    <row r="121" spans="2:6" ht="55.9" customHeight="1" x14ac:dyDescent="0.25">
      <c r="B121" s="77" t="s">
        <v>172</v>
      </c>
      <c r="C121" s="74" t="s">
        <v>171</v>
      </c>
      <c r="D121" s="68">
        <v>0</v>
      </c>
      <c r="E121" s="68">
        <v>0</v>
      </c>
      <c r="F121" s="68">
        <v>0</v>
      </c>
    </row>
    <row r="122" spans="2:6" ht="55.15" customHeight="1" x14ac:dyDescent="0.25">
      <c r="B122" s="76" t="s">
        <v>170</v>
      </c>
      <c r="C122" s="60" t="s">
        <v>169</v>
      </c>
      <c r="D122" s="59"/>
      <c r="E122" s="59"/>
      <c r="F122" s="59"/>
    </row>
    <row r="123" spans="2:6" ht="56.25" x14ac:dyDescent="0.25">
      <c r="B123" s="70" t="s">
        <v>168</v>
      </c>
      <c r="C123" s="74" t="s">
        <v>167</v>
      </c>
      <c r="D123" s="68">
        <v>0</v>
      </c>
      <c r="E123" s="68">
        <v>0</v>
      </c>
      <c r="F123" s="68">
        <v>0</v>
      </c>
    </row>
    <row r="124" spans="2:6" ht="56.25" x14ac:dyDescent="0.25">
      <c r="B124" s="75" t="s">
        <v>166</v>
      </c>
      <c r="C124" s="60" t="s">
        <v>165</v>
      </c>
      <c r="D124" s="59"/>
      <c r="E124" s="59"/>
      <c r="F124" s="59"/>
    </row>
    <row r="125" spans="2:6" x14ac:dyDescent="0.25">
      <c r="B125" s="70" t="s">
        <v>164</v>
      </c>
      <c r="C125" s="74" t="s">
        <v>163</v>
      </c>
      <c r="D125" s="68">
        <v>0</v>
      </c>
      <c r="E125" s="68">
        <v>0</v>
      </c>
      <c r="F125" s="68">
        <v>0</v>
      </c>
    </row>
    <row r="126" spans="2:6" ht="22.5" x14ac:dyDescent="0.25">
      <c r="B126" s="61" t="s">
        <v>162</v>
      </c>
      <c r="C126" s="60" t="s">
        <v>161</v>
      </c>
      <c r="D126" s="59"/>
      <c r="E126" s="59"/>
      <c r="F126" s="59"/>
    </row>
    <row r="127" spans="2:6" ht="45" x14ac:dyDescent="0.25">
      <c r="B127" s="73" t="s">
        <v>160</v>
      </c>
      <c r="C127" s="72" t="s">
        <v>159</v>
      </c>
      <c r="D127" s="71">
        <v>0</v>
      </c>
      <c r="E127" s="71">
        <v>0</v>
      </c>
      <c r="F127" s="71">
        <v>0</v>
      </c>
    </row>
    <row r="128" spans="2:6" ht="44.45" customHeight="1" x14ac:dyDescent="0.25">
      <c r="B128" s="70" t="s">
        <v>158</v>
      </c>
      <c r="C128" s="69" t="s">
        <v>157</v>
      </c>
      <c r="D128" s="68"/>
      <c r="E128" s="68"/>
      <c r="F128" s="68"/>
    </row>
    <row r="129" spans="2:6" ht="31.15" customHeight="1" x14ac:dyDescent="0.25">
      <c r="B129" s="61" t="s">
        <v>156</v>
      </c>
      <c r="C129" s="60" t="s">
        <v>155</v>
      </c>
      <c r="D129" s="59">
        <v>0</v>
      </c>
      <c r="E129" s="59">
        <v>0</v>
      </c>
      <c r="F129" s="59">
        <v>0</v>
      </c>
    </row>
    <row r="130" spans="2:6" ht="45.6" customHeight="1" x14ac:dyDescent="0.25">
      <c r="B130" s="73" t="s">
        <v>154</v>
      </c>
      <c r="C130" s="72" t="s">
        <v>153</v>
      </c>
      <c r="D130" s="71"/>
      <c r="E130" s="71"/>
      <c r="F130" s="71"/>
    </row>
    <row r="131" spans="2:6" x14ac:dyDescent="0.25">
      <c r="B131" s="70" t="s">
        <v>152</v>
      </c>
      <c r="C131" s="69" t="s">
        <v>151</v>
      </c>
      <c r="D131" s="68">
        <v>549800</v>
      </c>
      <c r="E131" s="68">
        <v>0</v>
      </c>
      <c r="F131" s="68">
        <v>0</v>
      </c>
    </row>
    <row r="132" spans="2:6" x14ac:dyDescent="0.25">
      <c r="B132" s="61" t="s">
        <v>89</v>
      </c>
      <c r="C132" s="60" t="s">
        <v>150</v>
      </c>
      <c r="D132" s="59">
        <v>549800</v>
      </c>
      <c r="E132" s="59"/>
      <c r="F132" s="59"/>
    </row>
    <row r="133" spans="2:6" ht="22.5" x14ac:dyDescent="0.25">
      <c r="B133" s="70" t="s">
        <v>149</v>
      </c>
      <c r="C133" s="69" t="s">
        <v>148</v>
      </c>
      <c r="D133" s="68">
        <v>102000</v>
      </c>
      <c r="E133" s="68">
        <v>103000</v>
      </c>
      <c r="F133" s="68">
        <v>107100</v>
      </c>
    </row>
    <row r="134" spans="2:6" ht="33.75" x14ac:dyDescent="0.25">
      <c r="B134" s="61" t="s">
        <v>147</v>
      </c>
      <c r="C134" s="60" t="s">
        <v>146</v>
      </c>
      <c r="D134" s="59">
        <v>102000</v>
      </c>
      <c r="E134" s="59">
        <v>103000</v>
      </c>
      <c r="F134" s="59">
        <v>107100</v>
      </c>
    </row>
    <row r="135" spans="2:6" ht="33.75" x14ac:dyDescent="0.25">
      <c r="B135" s="67" t="s">
        <v>145</v>
      </c>
      <c r="C135" s="66" t="s">
        <v>144</v>
      </c>
      <c r="D135" s="65">
        <v>102000</v>
      </c>
      <c r="E135" s="65">
        <v>103000</v>
      </c>
      <c r="F135" s="65">
        <v>107100</v>
      </c>
    </row>
    <row r="136" spans="2:6" x14ac:dyDescent="0.25">
      <c r="B136" s="70" t="s">
        <v>143</v>
      </c>
      <c r="C136" s="69" t="s">
        <v>142</v>
      </c>
      <c r="D136" s="68">
        <v>0</v>
      </c>
      <c r="E136" s="68">
        <v>0</v>
      </c>
      <c r="F136" s="68">
        <v>0</v>
      </c>
    </row>
    <row r="137" spans="2:6" ht="42.6" customHeight="1" x14ac:dyDescent="0.25">
      <c r="B137" s="61" t="s">
        <v>141</v>
      </c>
      <c r="C137" s="57" t="s">
        <v>140</v>
      </c>
      <c r="D137" s="59">
        <v>0</v>
      </c>
      <c r="E137" s="59">
        <v>0</v>
      </c>
      <c r="F137" s="59">
        <v>0</v>
      </c>
    </row>
    <row r="138" spans="2:6" ht="56.25" x14ac:dyDescent="0.25">
      <c r="B138" s="67" t="s">
        <v>139</v>
      </c>
      <c r="C138" s="66" t="s">
        <v>138</v>
      </c>
      <c r="D138" s="65"/>
      <c r="E138" s="65"/>
      <c r="F138" s="65"/>
    </row>
    <row r="139" spans="2:6" ht="22.5" x14ac:dyDescent="0.25">
      <c r="B139" s="64" t="s">
        <v>137</v>
      </c>
      <c r="C139" s="63" t="s">
        <v>136</v>
      </c>
      <c r="D139" s="62">
        <v>0</v>
      </c>
      <c r="E139" s="62">
        <v>0</v>
      </c>
      <c r="F139" s="62">
        <v>0</v>
      </c>
    </row>
    <row r="140" spans="2:6" ht="22.5" x14ac:dyDescent="0.25">
      <c r="B140" s="61" t="s">
        <v>95</v>
      </c>
      <c r="C140" s="60" t="s">
        <v>135</v>
      </c>
      <c r="D140" s="59"/>
      <c r="E140" s="59"/>
      <c r="F140" s="59"/>
    </row>
    <row r="141" spans="2:6" ht="22.5" x14ac:dyDescent="0.25">
      <c r="B141" s="58" t="s">
        <v>134</v>
      </c>
      <c r="C141" s="57" t="s">
        <v>133</v>
      </c>
      <c r="D141" s="56">
        <v>0</v>
      </c>
      <c r="E141" s="56">
        <v>0</v>
      </c>
      <c r="F141" s="56">
        <v>0</v>
      </c>
    </row>
    <row r="142" spans="2:6" ht="23.25" thickBot="1" x14ac:dyDescent="0.3">
      <c r="B142" s="55" t="s">
        <v>132</v>
      </c>
      <c r="C142" s="54" t="s">
        <v>131</v>
      </c>
      <c r="D142" s="53">
        <v>0</v>
      </c>
      <c r="E142" s="53">
        <v>0</v>
      </c>
      <c r="F142" s="53">
        <v>0</v>
      </c>
    </row>
    <row r="143" spans="2:6" ht="22.5" x14ac:dyDescent="0.25">
      <c r="B143" s="52" t="s">
        <v>130</v>
      </c>
      <c r="C143" s="51" t="s">
        <v>129</v>
      </c>
      <c r="D143" s="51"/>
      <c r="E143" s="51"/>
      <c r="F143" s="50"/>
    </row>
    <row r="144" spans="2:6" ht="15.75" thickBot="1" x14ac:dyDescent="0.3">
      <c r="B144" s="49" t="s">
        <v>128</v>
      </c>
      <c r="C144" s="48" t="s">
        <v>127</v>
      </c>
      <c r="D144" s="48">
        <v>0</v>
      </c>
      <c r="E144" s="48">
        <v>0</v>
      </c>
      <c r="F144" s="47">
        <v>0</v>
      </c>
    </row>
  </sheetData>
  <mergeCells count="6">
    <mergeCell ref="A9:A10"/>
    <mergeCell ref="C1:F1"/>
    <mergeCell ref="C2:F2"/>
    <mergeCell ref="C3:F3"/>
    <mergeCell ref="C4:F4"/>
    <mergeCell ref="B5:F6"/>
  </mergeCells>
  <pageMargins left="0.19" right="0.22" top="0.56000000000000005" bottom="0.4" header="0.16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workbookViewId="0"/>
  </sheetViews>
  <sheetFormatPr defaultColWidth="10.6640625" defaultRowHeight="12.75" x14ac:dyDescent="0.2"/>
  <cols>
    <col min="1" max="1" width="1.6640625" style="97" customWidth="1"/>
    <col min="2" max="2" width="25" style="97" customWidth="1"/>
    <col min="3" max="4" width="0.83203125" style="97" customWidth="1"/>
    <col min="5" max="5" width="0.6640625" style="97" customWidth="1"/>
    <col min="6" max="6" width="45" style="97" customWidth="1"/>
    <col min="7" max="7" width="0" style="97" hidden="1" customWidth="1"/>
    <col min="8" max="8" width="5.6640625" style="97" customWidth="1"/>
    <col min="9" max="9" width="5.5" style="97" customWidth="1"/>
    <col min="10" max="11" width="0" style="97" hidden="1" customWidth="1"/>
    <col min="12" max="12" width="18.33203125" style="97" customWidth="1"/>
    <col min="13" max="13" width="17.1640625" style="97" customWidth="1"/>
    <col min="14" max="14" width="16.6640625" style="97" customWidth="1"/>
    <col min="15" max="246" width="10.6640625" style="97" customWidth="1"/>
    <col min="247" max="16384" width="10.6640625" style="97"/>
  </cols>
  <sheetData>
    <row r="1" spans="1:14" ht="15" customHeight="1" x14ac:dyDescent="0.3">
      <c r="A1" s="136"/>
      <c r="B1" s="136"/>
      <c r="C1" s="136"/>
      <c r="D1" s="136"/>
      <c r="E1" s="136"/>
      <c r="F1" s="136"/>
      <c r="G1" s="136"/>
      <c r="H1" s="136"/>
      <c r="I1" s="20"/>
      <c r="J1" s="20"/>
      <c r="K1" s="20"/>
      <c r="L1" s="142" t="s">
        <v>416</v>
      </c>
      <c r="M1" s="135"/>
      <c r="N1" s="135"/>
    </row>
    <row r="2" spans="1:14" ht="15" customHeight="1" x14ac:dyDescent="0.3">
      <c r="A2" s="136"/>
      <c r="B2" s="136"/>
      <c r="C2" s="136"/>
      <c r="D2" s="136"/>
      <c r="E2" s="136"/>
      <c r="F2" s="136"/>
      <c r="G2" s="136"/>
      <c r="H2" s="136"/>
      <c r="I2" s="20"/>
      <c r="J2" s="20"/>
      <c r="K2" s="20"/>
      <c r="L2" s="141" t="s">
        <v>25</v>
      </c>
      <c r="M2" s="135"/>
      <c r="N2" s="135"/>
    </row>
    <row r="3" spans="1:14" ht="15" customHeight="1" x14ac:dyDescent="0.3">
      <c r="A3" s="136"/>
      <c r="B3" s="136"/>
      <c r="C3" s="136"/>
      <c r="D3" s="136"/>
      <c r="E3" s="136"/>
      <c r="F3" s="136"/>
      <c r="G3" s="136"/>
      <c r="H3" s="136"/>
      <c r="I3" s="20"/>
      <c r="J3" s="20"/>
      <c r="K3" s="20"/>
      <c r="L3" s="141" t="s">
        <v>415</v>
      </c>
      <c r="M3" s="135"/>
      <c r="N3" s="135"/>
    </row>
    <row r="4" spans="1:14" ht="15" customHeight="1" x14ac:dyDescent="0.3">
      <c r="A4" s="136"/>
      <c r="B4" s="139"/>
      <c r="C4" s="139"/>
      <c r="D4" s="138"/>
      <c r="E4" s="138"/>
      <c r="F4" s="138"/>
      <c r="G4" s="139"/>
      <c r="H4" s="138"/>
      <c r="I4" s="19"/>
      <c r="J4" s="19"/>
      <c r="K4" s="19"/>
      <c r="L4" s="140" t="s">
        <v>414</v>
      </c>
      <c r="M4" s="135"/>
      <c r="N4" s="135"/>
    </row>
    <row r="5" spans="1:14" ht="17.25" customHeight="1" x14ac:dyDescent="0.3">
      <c r="A5" s="136"/>
      <c r="B5" s="139"/>
      <c r="C5" s="139"/>
      <c r="D5" s="138"/>
      <c r="E5" s="138"/>
      <c r="F5" s="138"/>
      <c r="G5" s="139"/>
      <c r="H5" s="138"/>
      <c r="I5" s="19"/>
      <c r="J5" s="19"/>
      <c r="K5" s="19"/>
      <c r="L5" s="135"/>
      <c r="M5" s="135"/>
      <c r="N5" s="135"/>
    </row>
    <row r="6" spans="1:14" ht="36" customHeight="1" x14ac:dyDescent="0.2">
      <c r="A6" s="137" t="s">
        <v>413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4" ht="11.25" customHeight="1" thickBot="1" x14ac:dyDescent="0.35">
      <c r="A7" s="136"/>
      <c r="B7" s="136"/>
      <c r="C7" s="136"/>
      <c r="D7" s="136"/>
      <c r="E7" s="136"/>
      <c r="F7" s="136"/>
      <c r="G7" s="136"/>
      <c r="H7" s="136"/>
      <c r="I7" s="20"/>
      <c r="J7" s="20"/>
      <c r="K7" s="20"/>
      <c r="L7" s="135"/>
      <c r="M7" s="135"/>
      <c r="N7" s="135"/>
    </row>
    <row r="8" spans="1:14" ht="18.75" hidden="1" customHeight="1" thickBot="1" x14ac:dyDescent="0.25">
      <c r="A8" s="134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2" t="s">
        <v>19</v>
      </c>
    </row>
    <row r="9" spans="1:14" ht="18" customHeight="1" thickBot="1" x14ac:dyDescent="0.25">
      <c r="A9" s="131" t="s">
        <v>412</v>
      </c>
      <c r="B9" s="130"/>
      <c r="C9" s="130"/>
      <c r="D9" s="130"/>
      <c r="E9" s="130"/>
      <c r="F9" s="130"/>
      <c r="G9" s="129" t="s">
        <v>411</v>
      </c>
      <c r="H9" s="128" t="s">
        <v>410</v>
      </c>
      <c r="I9" s="128" t="s">
        <v>409</v>
      </c>
      <c r="J9" s="127" t="s">
        <v>408</v>
      </c>
      <c r="K9" s="127" t="s">
        <v>407</v>
      </c>
      <c r="L9" s="126">
        <v>2021</v>
      </c>
      <c r="M9" s="126">
        <v>2022</v>
      </c>
      <c r="N9" s="125">
        <v>2023</v>
      </c>
    </row>
    <row r="10" spans="1:14" ht="15.95" customHeight="1" x14ac:dyDescent="0.2">
      <c r="A10" s="124" t="s">
        <v>406</v>
      </c>
      <c r="B10" s="124"/>
      <c r="C10" s="124"/>
      <c r="D10" s="124"/>
      <c r="E10" s="124"/>
      <c r="F10" s="124"/>
      <c r="G10" s="124"/>
      <c r="H10" s="123">
        <v>1</v>
      </c>
      <c r="I10" s="123">
        <v>0</v>
      </c>
      <c r="J10" s="122"/>
      <c r="K10" s="121"/>
      <c r="L10" s="120">
        <v>2627900</v>
      </c>
      <c r="M10" s="120">
        <v>2772100</v>
      </c>
      <c r="N10" s="119">
        <v>2687100</v>
      </c>
    </row>
    <row r="11" spans="1:14" ht="41.45" customHeight="1" x14ac:dyDescent="0.2">
      <c r="A11" s="116" t="s">
        <v>405</v>
      </c>
      <c r="B11" s="116"/>
      <c r="C11" s="116"/>
      <c r="D11" s="116"/>
      <c r="E11" s="116"/>
      <c r="F11" s="116"/>
      <c r="G11" s="116"/>
      <c r="H11" s="114">
        <v>1</v>
      </c>
      <c r="I11" s="114">
        <v>2</v>
      </c>
      <c r="J11" s="113"/>
      <c r="K11" s="112"/>
      <c r="L11" s="111">
        <v>820000</v>
      </c>
      <c r="M11" s="111">
        <v>820000</v>
      </c>
      <c r="N11" s="110">
        <v>820000</v>
      </c>
    </row>
    <row r="12" spans="1:14" ht="49.15" customHeight="1" x14ac:dyDescent="0.2">
      <c r="A12" s="116" t="s">
        <v>404</v>
      </c>
      <c r="B12" s="116"/>
      <c r="C12" s="116"/>
      <c r="D12" s="116"/>
      <c r="E12" s="116"/>
      <c r="F12" s="116"/>
      <c r="G12" s="116"/>
      <c r="H12" s="114">
        <v>1</v>
      </c>
      <c r="I12" s="114">
        <v>4</v>
      </c>
      <c r="J12" s="113"/>
      <c r="K12" s="112"/>
      <c r="L12" s="111">
        <v>1766500</v>
      </c>
      <c r="M12" s="111">
        <v>1911900</v>
      </c>
      <c r="N12" s="110">
        <v>1826900</v>
      </c>
    </row>
    <row r="13" spans="1:14" ht="30.6" customHeight="1" x14ac:dyDescent="0.2">
      <c r="A13" s="116" t="s">
        <v>403</v>
      </c>
      <c r="B13" s="116"/>
      <c r="C13" s="116"/>
      <c r="D13" s="116"/>
      <c r="E13" s="116"/>
      <c r="F13" s="116"/>
      <c r="G13" s="116"/>
      <c r="H13" s="114">
        <v>1</v>
      </c>
      <c r="I13" s="114">
        <v>6</v>
      </c>
      <c r="J13" s="113"/>
      <c r="K13" s="112"/>
      <c r="L13" s="111">
        <v>30200</v>
      </c>
      <c r="M13" s="111">
        <v>30200</v>
      </c>
      <c r="N13" s="110">
        <v>30200</v>
      </c>
    </row>
    <row r="14" spans="1:14" ht="15.95" customHeight="1" x14ac:dyDescent="0.2">
      <c r="A14" s="115"/>
      <c r="B14" s="115"/>
      <c r="C14" s="115"/>
      <c r="D14" s="115"/>
      <c r="E14" s="115"/>
      <c r="F14" s="115"/>
      <c r="G14" s="115"/>
      <c r="H14" s="114">
        <v>1</v>
      </c>
      <c r="I14" s="114">
        <v>7</v>
      </c>
      <c r="J14" s="113"/>
      <c r="K14" s="112"/>
      <c r="L14" s="111"/>
      <c r="M14" s="111"/>
      <c r="N14" s="110"/>
    </row>
    <row r="15" spans="1:14" ht="15.95" customHeight="1" x14ac:dyDescent="0.2">
      <c r="A15" s="116" t="s">
        <v>402</v>
      </c>
      <c r="B15" s="116"/>
      <c r="C15" s="116"/>
      <c r="D15" s="116"/>
      <c r="E15" s="116"/>
      <c r="F15" s="116"/>
      <c r="G15" s="116"/>
      <c r="H15" s="114">
        <v>1</v>
      </c>
      <c r="I15" s="114">
        <v>11</v>
      </c>
      <c r="J15" s="113"/>
      <c r="K15" s="112"/>
      <c r="L15" s="111">
        <v>10000</v>
      </c>
      <c r="M15" s="111">
        <v>10000</v>
      </c>
      <c r="N15" s="110">
        <v>10000</v>
      </c>
    </row>
    <row r="16" spans="1:14" ht="15.95" customHeight="1" x14ac:dyDescent="0.2">
      <c r="A16" s="116" t="s">
        <v>401</v>
      </c>
      <c r="B16" s="116"/>
      <c r="C16" s="116"/>
      <c r="D16" s="116"/>
      <c r="E16" s="116"/>
      <c r="F16" s="116"/>
      <c r="G16" s="116"/>
      <c r="H16" s="114">
        <v>1</v>
      </c>
      <c r="I16" s="114">
        <v>13</v>
      </c>
      <c r="J16" s="113"/>
      <c r="K16" s="112"/>
      <c r="L16" s="111">
        <v>1200</v>
      </c>
      <c r="M16" s="111"/>
      <c r="N16" s="110"/>
    </row>
    <row r="17" spans="1:14" ht="15.95" customHeight="1" x14ac:dyDescent="0.2">
      <c r="A17" s="115"/>
      <c r="B17" s="115"/>
      <c r="C17" s="115"/>
      <c r="D17" s="115"/>
      <c r="E17" s="115"/>
      <c r="F17" s="115"/>
      <c r="G17" s="115"/>
      <c r="H17" s="114"/>
      <c r="I17" s="114"/>
      <c r="J17" s="113"/>
      <c r="K17" s="112"/>
      <c r="L17" s="111"/>
      <c r="M17" s="111"/>
      <c r="N17" s="110"/>
    </row>
    <row r="18" spans="1:14" ht="15.95" customHeight="1" x14ac:dyDescent="0.2">
      <c r="A18" s="116" t="s">
        <v>400</v>
      </c>
      <c r="B18" s="116"/>
      <c r="C18" s="116"/>
      <c r="D18" s="116"/>
      <c r="E18" s="116"/>
      <c r="F18" s="116"/>
      <c r="G18" s="116"/>
      <c r="H18" s="114">
        <v>2</v>
      </c>
      <c r="I18" s="114">
        <v>0</v>
      </c>
      <c r="J18" s="113"/>
      <c r="K18" s="112"/>
      <c r="L18" s="118">
        <v>102000</v>
      </c>
      <c r="M18" s="118">
        <v>103000</v>
      </c>
      <c r="N18" s="117">
        <v>107100</v>
      </c>
    </row>
    <row r="19" spans="1:14" ht="15.95" customHeight="1" x14ac:dyDescent="0.2">
      <c r="A19" s="116" t="s">
        <v>399</v>
      </c>
      <c r="B19" s="116"/>
      <c r="C19" s="116"/>
      <c r="D19" s="116"/>
      <c r="E19" s="116"/>
      <c r="F19" s="116"/>
      <c r="G19" s="116"/>
      <c r="H19" s="114">
        <v>2</v>
      </c>
      <c r="I19" s="114">
        <v>3</v>
      </c>
      <c r="J19" s="113"/>
      <c r="K19" s="112"/>
      <c r="L19" s="111">
        <v>102000</v>
      </c>
      <c r="M19" s="111">
        <v>103000</v>
      </c>
      <c r="N19" s="110">
        <v>107100</v>
      </c>
    </row>
    <row r="20" spans="1:14" ht="15.95" customHeight="1" x14ac:dyDescent="0.2">
      <c r="A20" s="115"/>
      <c r="B20" s="115"/>
      <c r="C20" s="115"/>
      <c r="D20" s="115"/>
      <c r="E20" s="115"/>
      <c r="F20" s="115"/>
      <c r="G20" s="115"/>
      <c r="H20" s="114"/>
      <c r="I20" s="114"/>
      <c r="J20" s="113"/>
      <c r="K20" s="112"/>
      <c r="L20" s="111"/>
      <c r="M20" s="111"/>
      <c r="N20" s="110"/>
    </row>
    <row r="21" spans="1:14" ht="15.95" customHeight="1" x14ac:dyDescent="0.2">
      <c r="A21" s="116" t="s">
        <v>398</v>
      </c>
      <c r="B21" s="116"/>
      <c r="C21" s="116"/>
      <c r="D21" s="116"/>
      <c r="E21" s="116"/>
      <c r="F21" s="116"/>
      <c r="G21" s="116"/>
      <c r="H21" s="114">
        <v>3</v>
      </c>
      <c r="I21" s="114">
        <v>0</v>
      </c>
      <c r="J21" s="113"/>
      <c r="K21" s="112"/>
      <c r="L21" s="118">
        <v>59000</v>
      </c>
      <c r="M21" s="118">
        <v>59000</v>
      </c>
      <c r="N21" s="117">
        <v>59000</v>
      </c>
    </row>
    <row r="22" spans="1:14" ht="15.95" customHeight="1" x14ac:dyDescent="0.2">
      <c r="A22" s="116" t="s">
        <v>397</v>
      </c>
      <c r="B22" s="116"/>
      <c r="C22" s="116"/>
      <c r="D22" s="116"/>
      <c r="E22" s="116"/>
      <c r="F22" s="116"/>
      <c r="G22" s="116"/>
      <c r="H22" s="114">
        <v>3</v>
      </c>
      <c r="I22" s="114">
        <v>10</v>
      </c>
      <c r="J22" s="113"/>
      <c r="K22" s="112"/>
      <c r="L22" s="111">
        <v>56000</v>
      </c>
      <c r="M22" s="111">
        <v>56000</v>
      </c>
      <c r="N22" s="110">
        <v>56000</v>
      </c>
    </row>
    <row r="23" spans="1:14" ht="31.15" customHeight="1" x14ac:dyDescent="0.2">
      <c r="A23" s="116" t="s">
        <v>396</v>
      </c>
      <c r="B23" s="116"/>
      <c r="C23" s="116"/>
      <c r="D23" s="116"/>
      <c r="E23" s="116"/>
      <c r="F23" s="116"/>
      <c r="G23" s="116"/>
      <c r="H23" s="114">
        <v>3</v>
      </c>
      <c r="I23" s="114">
        <v>14</v>
      </c>
      <c r="J23" s="113"/>
      <c r="K23" s="112"/>
      <c r="L23" s="111">
        <v>3000</v>
      </c>
      <c r="M23" s="111">
        <v>3000</v>
      </c>
      <c r="N23" s="110">
        <v>3000</v>
      </c>
    </row>
    <row r="24" spans="1:14" ht="15.95" customHeight="1" x14ac:dyDescent="0.2">
      <c r="A24" s="115"/>
      <c r="B24" s="115"/>
      <c r="C24" s="115"/>
      <c r="D24" s="115"/>
      <c r="E24" s="115"/>
      <c r="F24" s="115"/>
      <c r="G24" s="115"/>
      <c r="H24" s="114"/>
      <c r="I24" s="114"/>
      <c r="J24" s="113"/>
      <c r="K24" s="112"/>
      <c r="L24" s="111"/>
      <c r="M24" s="111"/>
      <c r="N24" s="110"/>
    </row>
    <row r="25" spans="1:14" ht="15.95" customHeight="1" x14ac:dyDescent="0.2">
      <c r="A25" s="116" t="s">
        <v>395</v>
      </c>
      <c r="B25" s="116"/>
      <c r="C25" s="116"/>
      <c r="D25" s="116"/>
      <c r="E25" s="116"/>
      <c r="F25" s="116"/>
      <c r="G25" s="116"/>
      <c r="H25" s="114">
        <v>4</v>
      </c>
      <c r="I25" s="114">
        <v>0</v>
      </c>
      <c r="J25" s="113"/>
      <c r="K25" s="112"/>
      <c r="L25" s="111">
        <v>846000</v>
      </c>
      <c r="M25" s="111">
        <v>874000</v>
      </c>
      <c r="N25" s="110">
        <v>909000</v>
      </c>
    </row>
    <row r="26" spans="1:14" ht="15.95" customHeight="1" x14ac:dyDescent="0.2">
      <c r="A26" s="116" t="s">
        <v>394</v>
      </c>
      <c r="B26" s="116"/>
      <c r="C26" s="116"/>
      <c r="D26" s="116"/>
      <c r="E26" s="116"/>
      <c r="F26" s="116"/>
      <c r="G26" s="116"/>
      <c r="H26" s="114">
        <v>4</v>
      </c>
      <c r="I26" s="114">
        <v>9</v>
      </c>
      <c r="J26" s="113"/>
      <c r="K26" s="112"/>
      <c r="L26" s="111">
        <v>846000</v>
      </c>
      <c r="M26" s="111">
        <v>874000</v>
      </c>
      <c r="N26" s="110">
        <v>909000</v>
      </c>
    </row>
    <row r="27" spans="1:14" ht="15.95" customHeight="1" x14ac:dyDescent="0.2">
      <c r="A27" s="115"/>
      <c r="B27" s="115"/>
      <c r="C27" s="115"/>
      <c r="D27" s="115"/>
      <c r="E27" s="115"/>
      <c r="F27" s="115"/>
      <c r="G27" s="115"/>
      <c r="H27" s="114"/>
      <c r="I27" s="114"/>
      <c r="J27" s="113"/>
      <c r="K27" s="112"/>
      <c r="L27" s="111"/>
      <c r="M27" s="111"/>
      <c r="N27" s="110"/>
    </row>
    <row r="28" spans="1:14" ht="15.95" customHeight="1" x14ac:dyDescent="0.2">
      <c r="A28" s="116" t="s">
        <v>393</v>
      </c>
      <c r="B28" s="116"/>
      <c r="C28" s="116"/>
      <c r="D28" s="116"/>
      <c r="E28" s="116"/>
      <c r="F28" s="116"/>
      <c r="G28" s="116"/>
      <c r="H28" s="114">
        <v>5</v>
      </c>
      <c r="I28" s="114">
        <v>0</v>
      </c>
      <c r="J28" s="113"/>
      <c r="K28" s="112"/>
      <c r="L28" s="111">
        <v>979895</v>
      </c>
      <c r="M28" s="111"/>
      <c r="N28" s="110"/>
    </row>
    <row r="29" spans="1:14" ht="15.95" customHeight="1" x14ac:dyDescent="0.2">
      <c r="A29" s="116" t="s">
        <v>392</v>
      </c>
      <c r="B29" s="116"/>
      <c r="C29" s="116"/>
      <c r="D29" s="116"/>
      <c r="E29" s="116"/>
      <c r="F29" s="116"/>
      <c r="G29" s="116"/>
      <c r="H29" s="114">
        <v>5</v>
      </c>
      <c r="I29" s="114">
        <v>3</v>
      </c>
      <c r="J29" s="113"/>
      <c r="K29" s="112"/>
      <c r="L29" s="111">
        <v>979895</v>
      </c>
      <c r="M29" s="111"/>
      <c r="N29" s="110"/>
    </row>
    <row r="30" spans="1:14" ht="15.95" customHeight="1" x14ac:dyDescent="0.2">
      <c r="A30" s="115"/>
      <c r="B30" s="115"/>
      <c r="C30" s="115"/>
      <c r="D30" s="115"/>
      <c r="E30" s="115"/>
      <c r="F30" s="115"/>
      <c r="G30" s="115"/>
      <c r="H30" s="114"/>
      <c r="I30" s="114"/>
      <c r="J30" s="113"/>
      <c r="K30" s="112"/>
      <c r="L30" s="111"/>
      <c r="M30" s="111"/>
      <c r="N30" s="110"/>
    </row>
    <row r="31" spans="1:14" ht="15.95" customHeight="1" x14ac:dyDescent="0.2">
      <c r="A31" s="116" t="s">
        <v>391</v>
      </c>
      <c r="B31" s="116"/>
      <c r="C31" s="116"/>
      <c r="D31" s="116"/>
      <c r="E31" s="116"/>
      <c r="F31" s="116"/>
      <c r="G31" s="116"/>
      <c r="H31" s="114">
        <v>8</v>
      </c>
      <c r="I31" s="114">
        <v>0</v>
      </c>
      <c r="J31" s="113"/>
      <c r="K31" s="112"/>
      <c r="L31" s="111">
        <v>3021700</v>
      </c>
      <c r="M31" s="111">
        <v>2864900</v>
      </c>
      <c r="N31" s="110">
        <v>2864900</v>
      </c>
    </row>
    <row r="32" spans="1:14" ht="15.95" customHeight="1" x14ac:dyDescent="0.2">
      <c r="A32" s="116" t="s">
        <v>390</v>
      </c>
      <c r="B32" s="116"/>
      <c r="C32" s="116"/>
      <c r="D32" s="116"/>
      <c r="E32" s="116"/>
      <c r="F32" s="116"/>
      <c r="G32" s="116"/>
      <c r="H32" s="114">
        <v>8</v>
      </c>
      <c r="I32" s="114">
        <v>1</v>
      </c>
      <c r="J32" s="113"/>
      <c r="K32" s="112"/>
      <c r="L32" s="111">
        <v>3021700</v>
      </c>
      <c r="M32" s="111">
        <v>2864900</v>
      </c>
      <c r="N32" s="110">
        <v>2864900</v>
      </c>
    </row>
    <row r="33" spans="1:14" ht="15.95" customHeight="1" x14ac:dyDescent="0.2">
      <c r="A33" s="115"/>
      <c r="B33" s="115"/>
      <c r="C33" s="115"/>
      <c r="D33" s="115"/>
      <c r="E33" s="115"/>
      <c r="F33" s="115"/>
      <c r="G33" s="115"/>
      <c r="H33" s="114"/>
      <c r="I33" s="114"/>
      <c r="J33" s="113"/>
      <c r="K33" s="112"/>
      <c r="L33" s="111"/>
      <c r="M33" s="111"/>
      <c r="N33" s="110"/>
    </row>
    <row r="34" spans="1:14" ht="15.95" customHeight="1" x14ac:dyDescent="0.2">
      <c r="A34" s="116" t="s">
        <v>389</v>
      </c>
      <c r="B34" s="116"/>
      <c r="C34" s="116"/>
      <c r="D34" s="116"/>
      <c r="E34" s="116"/>
      <c r="F34" s="116"/>
      <c r="G34" s="116"/>
      <c r="H34" s="114">
        <v>10</v>
      </c>
      <c r="I34" s="114">
        <v>0</v>
      </c>
      <c r="J34" s="113"/>
      <c r="K34" s="112"/>
      <c r="L34" s="111">
        <v>150000</v>
      </c>
      <c r="M34" s="111"/>
      <c r="N34" s="110"/>
    </row>
    <row r="35" spans="1:14" ht="15.95" customHeight="1" x14ac:dyDescent="0.2">
      <c r="A35" s="116" t="s">
        <v>388</v>
      </c>
      <c r="B35" s="116"/>
      <c r="C35" s="116"/>
      <c r="D35" s="116"/>
      <c r="E35" s="116"/>
      <c r="F35" s="116"/>
      <c r="G35" s="116"/>
      <c r="H35" s="114">
        <v>10</v>
      </c>
      <c r="I35" s="114">
        <v>3</v>
      </c>
      <c r="J35" s="113"/>
      <c r="K35" s="112"/>
      <c r="L35" s="111">
        <v>150000</v>
      </c>
      <c r="M35" s="111"/>
      <c r="N35" s="110"/>
    </row>
    <row r="36" spans="1:14" ht="15.95" customHeight="1" thickBot="1" x14ac:dyDescent="0.25">
      <c r="A36" s="115"/>
      <c r="B36" s="115"/>
      <c r="C36" s="115"/>
      <c r="D36" s="115"/>
      <c r="E36" s="115"/>
      <c r="F36" s="115"/>
      <c r="G36" s="115"/>
      <c r="H36" s="114"/>
      <c r="I36" s="114"/>
      <c r="J36" s="113"/>
      <c r="K36" s="112"/>
      <c r="L36" s="111"/>
      <c r="M36" s="111"/>
      <c r="N36" s="110"/>
    </row>
    <row r="37" spans="1:14" ht="17.25" customHeight="1" thickBot="1" x14ac:dyDescent="0.25">
      <c r="A37" s="109" t="s">
        <v>387</v>
      </c>
      <c r="B37" s="108"/>
      <c r="C37" s="108"/>
      <c r="D37" s="108"/>
      <c r="E37" s="108"/>
      <c r="F37" s="107"/>
      <c r="G37" s="106"/>
      <c r="H37" s="106" t="s">
        <v>386</v>
      </c>
      <c r="I37" s="106" t="s">
        <v>386</v>
      </c>
      <c r="J37" s="105"/>
      <c r="K37" s="105"/>
      <c r="L37" s="104">
        <v>7786495</v>
      </c>
      <c r="M37" s="104">
        <v>6673000</v>
      </c>
      <c r="N37" s="103">
        <v>6627100</v>
      </c>
    </row>
    <row r="38" spans="1:14" ht="25.5" customHeight="1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102"/>
      <c r="N38" s="102"/>
    </row>
  </sheetData>
  <mergeCells count="57">
    <mergeCell ref="A36:G36"/>
    <mergeCell ref="J36:K36"/>
    <mergeCell ref="A32:G32"/>
    <mergeCell ref="J32:K32"/>
    <mergeCell ref="A33:G33"/>
    <mergeCell ref="J33:K33"/>
    <mergeCell ref="A31:G31"/>
    <mergeCell ref="J31:K31"/>
    <mergeCell ref="A25:G25"/>
    <mergeCell ref="J25:K25"/>
    <mergeCell ref="A23:G23"/>
    <mergeCell ref="J23:K23"/>
    <mergeCell ref="A30:G30"/>
    <mergeCell ref="J30:K30"/>
    <mergeCell ref="J27:K27"/>
    <mergeCell ref="A28:G28"/>
    <mergeCell ref="J28:K28"/>
    <mergeCell ref="A11:G11"/>
    <mergeCell ref="J11:K11"/>
    <mergeCell ref="A12:G12"/>
    <mergeCell ref="J12:K12"/>
    <mergeCell ref="A13:G13"/>
    <mergeCell ref="J14:K14"/>
    <mergeCell ref="A15:G15"/>
    <mergeCell ref="A35:G35"/>
    <mergeCell ref="J35:K35"/>
    <mergeCell ref="J15:K15"/>
    <mergeCell ref="J24:K24"/>
    <mergeCell ref="A6:N6"/>
    <mergeCell ref="A26:G26"/>
    <mergeCell ref="J26:K26"/>
    <mergeCell ref="A29:G29"/>
    <mergeCell ref="J29:K29"/>
    <mergeCell ref="A27:G27"/>
    <mergeCell ref="A24:G24"/>
    <mergeCell ref="A37:F37"/>
    <mergeCell ref="A10:G10"/>
    <mergeCell ref="J10:K10"/>
    <mergeCell ref="A19:G19"/>
    <mergeCell ref="J19:K19"/>
    <mergeCell ref="A21:G21"/>
    <mergeCell ref="J21:K21"/>
    <mergeCell ref="A34:G34"/>
    <mergeCell ref="J34:K34"/>
    <mergeCell ref="A18:G18"/>
    <mergeCell ref="J18:K18"/>
    <mergeCell ref="A20:G20"/>
    <mergeCell ref="J20:K20"/>
    <mergeCell ref="A22:G22"/>
    <mergeCell ref="J22:K22"/>
    <mergeCell ref="J13:K13"/>
    <mergeCell ref="A14:G14"/>
    <mergeCell ref="A9:F9"/>
    <mergeCell ref="A16:G16"/>
    <mergeCell ref="J16:K16"/>
    <mergeCell ref="A17:G17"/>
    <mergeCell ref="J17:K17"/>
  </mergeCells>
  <pageMargins left="0.74803149606299213" right="0.35433070866141736" top="0.39370078740157483" bottom="0" header="0.31496062992125984" footer="0.31496062992125984"/>
  <pageSetup scale="75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09"/>
  <sheetViews>
    <sheetView topLeftCell="K1" workbookViewId="0">
      <selection activeCell="O6" sqref="O6:V6"/>
    </sheetView>
  </sheetViews>
  <sheetFormatPr defaultRowHeight="15.75" x14ac:dyDescent="0.25"/>
  <cols>
    <col min="1" max="1" width="11.6640625" style="143" hidden="1" customWidth="1"/>
    <col min="2" max="3" width="12" style="143" hidden="1" customWidth="1"/>
    <col min="4" max="4" width="6.5" style="143" hidden="1" customWidth="1"/>
    <col min="5" max="10" width="12" style="143" hidden="1" customWidth="1"/>
    <col min="11" max="11" width="35.1640625" style="143" customWidth="1"/>
    <col min="12" max="12" width="6.1640625" style="143" customWidth="1"/>
    <col min="13" max="13" width="6.83203125" style="143" customWidth="1"/>
    <col min="14" max="14" width="9.33203125" style="143"/>
    <col min="15" max="15" width="4" style="143" customWidth="1"/>
    <col min="16" max="16" width="7.6640625" style="143" customWidth="1"/>
    <col min="17" max="17" width="12" style="143" hidden="1" customWidth="1"/>
    <col min="18" max="18" width="9.33203125" style="143"/>
    <col min="19" max="19" width="2.6640625" style="143" customWidth="1"/>
    <col min="20" max="20" width="10.33203125" style="143" customWidth="1"/>
    <col min="21" max="21" width="2.33203125" style="143" customWidth="1"/>
    <col min="22" max="16384" width="9.33203125" style="143"/>
  </cols>
  <sheetData>
    <row r="3" spans="1:22" ht="18.75" customHeight="1" x14ac:dyDescent="0.25">
      <c r="A3" s="146"/>
      <c r="B3" s="146"/>
      <c r="C3" s="147"/>
      <c r="D3" s="147"/>
      <c r="E3" s="147"/>
      <c r="F3" s="147"/>
      <c r="G3" s="146"/>
      <c r="H3" s="147"/>
      <c r="I3" s="147"/>
      <c r="J3" s="147"/>
      <c r="K3" s="147"/>
      <c r="L3" s="146"/>
      <c r="M3" s="146"/>
      <c r="N3" s="146"/>
      <c r="O3" s="147"/>
      <c r="P3" s="147"/>
      <c r="Q3" s="434" t="s">
        <v>471</v>
      </c>
      <c r="R3" s="434"/>
      <c r="S3" s="434"/>
      <c r="T3" s="434"/>
      <c r="U3" s="434"/>
      <c r="V3" s="434"/>
    </row>
    <row r="4" spans="1:22" ht="18.75" customHeight="1" x14ac:dyDescent="0.25">
      <c r="A4" s="146"/>
      <c r="B4" s="146"/>
      <c r="C4" s="147"/>
      <c r="D4" s="147"/>
      <c r="E4" s="147"/>
      <c r="F4" s="147"/>
      <c r="G4" s="146"/>
      <c r="H4" s="147"/>
      <c r="I4" s="147"/>
      <c r="J4" s="147"/>
      <c r="K4" s="147"/>
      <c r="L4" s="146"/>
      <c r="M4" s="146"/>
      <c r="N4" s="146"/>
      <c r="O4" s="147"/>
      <c r="P4" s="147"/>
      <c r="Q4" s="434" t="s">
        <v>384</v>
      </c>
      <c r="R4" s="434"/>
      <c r="S4" s="434"/>
      <c r="T4" s="434"/>
      <c r="U4" s="434"/>
      <c r="V4" s="434"/>
    </row>
    <row r="5" spans="1:22" ht="18.75" customHeight="1" x14ac:dyDescent="0.25">
      <c r="A5" s="146"/>
      <c r="B5" s="146"/>
      <c r="C5" s="147"/>
      <c r="D5" s="147"/>
      <c r="E5" s="147"/>
      <c r="F5" s="147"/>
      <c r="G5" s="146"/>
      <c r="H5" s="147"/>
      <c r="I5" s="147"/>
      <c r="J5" s="147"/>
      <c r="K5" s="147"/>
      <c r="L5" s="146"/>
      <c r="M5" s="146"/>
      <c r="N5" s="146"/>
      <c r="O5" s="147"/>
      <c r="P5" s="147"/>
      <c r="Q5" s="434" t="s">
        <v>383</v>
      </c>
      <c r="R5" s="434"/>
      <c r="S5" s="434"/>
      <c r="T5" s="434"/>
      <c r="U5" s="434"/>
      <c r="V5" s="434"/>
    </row>
    <row r="6" spans="1:22" ht="18.75" customHeight="1" x14ac:dyDescent="0.25">
      <c r="A6" s="146"/>
      <c r="B6" s="146"/>
      <c r="C6" s="147"/>
      <c r="D6" s="147"/>
      <c r="E6" s="147"/>
      <c r="F6" s="147"/>
      <c r="G6" s="146"/>
      <c r="H6" s="147"/>
      <c r="I6" s="147"/>
      <c r="J6" s="147"/>
      <c r="K6" s="147"/>
      <c r="L6" s="146"/>
      <c r="M6" s="146"/>
      <c r="N6" s="146"/>
      <c r="O6" s="434" t="s">
        <v>470</v>
      </c>
      <c r="P6" s="433"/>
      <c r="Q6" s="433"/>
      <c r="R6" s="433"/>
      <c r="S6" s="433"/>
      <c r="T6" s="433"/>
      <c r="U6" s="433"/>
      <c r="V6" s="433"/>
    </row>
    <row r="7" spans="1:22" x14ac:dyDescent="0.25">
      <c r="A7" s="146"/>
      <c r="B7" s="146"/>
      <c r="C7" s="147"/>
      <c r="D7" s="147"/>
      <c r="E7" s="147"/>
      <c r="F7" s="147"/>
      <c r="G7" s="146"/>
      <c r="H7" s="147"/>
      <c r="I7" s="147"/>
      <c r="J7" s="147"/>
      <c r="K7" s="147"/>
      <c r="L7" s="146"/>
      <c r="M7" s="146"/>
      <c r="N7" s="146"/>
      <c r="O7" s="147"/>
      <c r="P7" s="147"/>
      <c r="Q7" s="147"/>
      <c r="R7" s="147"/>
      <c r="S7" s="147"/>
      <c r="T7" s="147"/>
      <c r="U7" s="147"/>
      <c r="V7" s="147"/>
    </row>
    <row r="8" spans="1:22" ht="39.6" customHeight="1" x14ac:dyDescent="0.25">
      <c r="A8" s="432" t="s">
        <v>469</v>
      </c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</row>
    <row r="9" spans="1:22" ht="18.75" customHeight="1" x14ac:dyDescent="0.25">
      <c r="A9" s="432" t="s">
        <v>468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2"/>
      <c r="R9" s="432"/>
      <c r="S9" s="432"/>
      <c r="T9" s="432"/>
      <c r="U9" s="432"/>
      <c r="V9" s="432"/>
    </row>
    <row r="10" spans="1:22" ht="18.75" customHeight="1" x14ac:dyDescent="0.25">
      <c r="A10" s="432" t="s">
        <v>467</v>
      </c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</row>
    <row r="11" spans="1:22" ht="16.5" thickBot="1" x14ac:dyDescent="0.3">
      <c r="A11" s="148"/>
      <c r="B11" s="431"/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0"/>
      <c r="Q11" s="430"/>
      <c r="R11" s="429"/>
      <c r="S11" s="429"/>
      <c r="T11" s="428"/>
      <c r="U11" s="428"/>
      <c r="V11" s="427"/>
    </row>
    <row r="12" spans="1:22" ht="25.5" customHeight="1" thickTop="1" thickBot="1" x14ac:dyDescent="0.3">
      <c r="A12" s="425"/>
      <c r="B12" s="419" t="s">
        <v>43</v>
      </c>
      <c r="C12" s="422"/>
      <c r="D12" s="422"/>
      <c r="E12" s="422"/>
      <c r="F12" s="422"/>
      <c r="G12" s="422"/>
      <c r="H12" s="422"/>
      <c r="I12" s="422"/>
      <c r="J12" s="422"/>
      <c r="K12" s="416"/>
      <c r="L12" s="423" t="s">
        <v>466</v>
      </c>
      <c r="M12" s="423" t="s">
        <v>465</v>
      </c>
      <c r="N12" s="421" t="s">
        <v>464</v>
      </c>
      <c r="O12" s="420"/>
      <c r="P12" s="421" t="s">
        <v>463</v>
      </c>
      <c r="Q12" s="420"/>
      <c r="R12" s="419">
        <v>2021</v>
      </c>
      <c r="S12" s="418"/>
      <c r="T12" s="417">
        <v>2022</v>
      </c>
      <c r="U12" s="418"/>
      <c r="V12" s="426">
        <v>2023</v>
      </c>
    </row>
    <row r="13" spans="1:22" ht="17.25" thickTop="1" thickBot="1" x14ac:dyDescent="0.3">
      <c r="A13" s="425"/>
      <c r="B13" s="424"/>
      <c r="C13" s="422"/>
      <c r="D13" s="422"/>
      <c r="E13" s="422"/>
      <c r="F13" s="422"/>
      <c r="G13" s="423"/>
      <c r="H13" s="419"/>
      <c r="I13" s="422"/>
      <c r="J13" s="422"/>
      <c r="K13" s="416"/>
      <c r="L13" s="415"/>
      <c r="M13" s="415"/>
      <c r="N13" s="421"/>
      <c r="O13" s="420"/>
      <c r="P13" s="421"/>
      <c r="Q13" s="420"/>
      <c r="R13" s="419"/>
      <c r="S13" s="418"/>
      <c r="T13" s="417"/>
      <c r="U13" s="416"/>
      <c r="V13" s="415"/>
    </row>
    <row r="14" spans="1:22" ht="14.25" customHeight="1" thickTop="1" x14ac:dyDescent="0.25">
      <c r="A14" s="162"/>
      <c r="B14" s="173" t="s">
        <v>462</v>
      </c>
      <c r="C14" s="172"/>
      <c r="D14" s="172"/>
      <c r="E14" s="172"/>
      <c r="F14" s="172"/>
      <c r="G14" s="172"/>
      <c r="H14" s="172"/>
      <c r="I14" s="172"/>
      <c r="J14" s="172"/>
      <c r="K14" s="414"/>
      <c r="L14" s="413">
        <v>1</v>
      </c>
      <c r="M14" s="413">
        <v>0</v>
      </c>
      <c r="N14" s="412">
        <v>0</v>
      </c>
      <c r="O14" s="411"/>
      <c r="P14" s="410">
        <v>0</v>
      </c>
      <c r="Q14" s="409"/>
      <c r="R14" s="408">
        <v>2627900</v>
      </c>
      <c r="S14" s="407"/>
      <c r="T14" s="406">
        <v>2772100</v>
      </c>
      <c r="U14" s="405"/>
      <c r="V14" s="404">
        <v>2687100</v>
      </c>
    </row>
    <row r="15" spans="1:22" ht="4.5" customHeight="1" thickBot="1" x14ac:dyDescent="0.3">
      <c r="A15" s="162"/>
      <c r="B15" s="288"/>
      <c r="C15" s="287"/>
      <c r="D15" s="287"/>
      <c r="E15" s="287"/>
      <c r="F15" s="287"/>
      <c r="G15" s="287"/>
      <c r="H15" s="287"/>
      <c r="I15" s="287"/>
      <c r="J15" s="287"/>
      <c r="K15" s="286"/>
      <c r="L15" s="285"/>
      <c r="M15" s="285"/>
      <c r="N15" s="284"/>
      <c r="O15" s="283"/>
      <c r="P15" s="282"/>
      <c r="Q15" s="281"/>
      <c r="R15" s="280"/>
      <c r="S15" s="279"/>
      <c r="T15" s="250"/>
      <c r="U15" s="249"/>
      <c r="V15" s="278"/>
    </row>
    <row r="16" spans="1:22" x14ac:dyDescent="0.25">
      <c r="A16" s="162"/>
      <c r="B16" s="268"/>
      <c r="C16" s="313" t="s">
        <v>405</v>
      </c>
      <c r="D16" s="298"/>
      <c r="E16" s="298"/>
      <c r="F16" s="298"/>
      <c r="G16" s="298"/>
      <c r="H16" s="298"/>
      <c r="I16" s="298"/>
      <c r="J16" s="298"/>
      <c r="K16" s="297"/>
      <c r="L16" s="296">
        <v>1</v>
      </c>
      <c r="M16" s="296">
        <v>2</v>
      </c>
      <c r="N16" s="295">
        <v>0</v>
      </c>
      <c r="O16" s="294"/>
      <c r="P16" s="293">
        <v>0</v>
      </c>
      <c r="Q16" s="292"/>
      <c r="R16" s="403">
        <v>820000</v>
      </c>
      <c r="S16" s="290"/>
      <c r="T16" s="267">
        <v>820000</v>
      </c>
      <c r="U16" s="266"/>
      <c r="V16" s="289">
        <v>820000</v>
      </c>
    </row>
    <row r="17" spans="1:22" ht="38.25" customHeight="1" thickBot="1" x14ac:dyDescent="0.3">
      <c r="A17" s="162"/>
      <c r="B17" s="251"/>
      <c r="C17" s="306"/>
      <c r="D17" s="287"/>
      <c r="E17" s="287"/>
      <c r="F17" s="287"/>
      <c r="G17" s="287"/>
      <c r="H17" s="287"/>
      <c r="I17" s="287"/>
      <c r="J17" s="287"/>
      <c r="K17" s="286"/>
      <c r="L17" s="285"/>
      <c r="M17" s="285"/>
      <c r="N17" s="284"/>
      <c r="O17" s="283"/>
      <c r="P17" s="282"/>
      <c r="Q17" s="281"/>
      <c r="R17" s="280"/>
      <c r="S17" s="279"/>
      <c r="T17" s="250"/>
      <c r="U17" s="249"/>
      <c r="V17" s="278"/>
    </row>
    <row r="18" spans="1:22" ht="67.5" customHeight="1" thickBot="1" x14ac:dyDescent="0.3">
      <c r="A18" s="194"/>
      <c r="B18" s="211"/>
      <c r="C18" s="210"/>
      <c r="D18" s="209"/>
      <c r="E18" s="207" t="s">
        <v>461</v>
      </c>
      <c r="F18" s="206"/>
      <c r="G18" s="206"/>
      <c r="H18" s="206"/>
      <c r="I18" s="206"/>
      <c r="J18" s="206"/>
      <c r="K18" s="205"/>
      <c r="L18" s="202">
        <v>1</v>
      </c>
      <c r="M18" s="202">
        <v>2</v>
      </c>
      <c r="N18" s="182">
        <v>6000000000</v>
      </c>
      <c r="O18" s="181"/>
      <c r="P18" s="204">
        <v>0</v>
      </c>
      <c r="Q18" s="203"/>
      <c r="R18" s="382">
        <v>820000</v>
      </c>
      <c r="S18" s="177"/>
      <c r="T18" s="176">
        <v>820000</v>
      </c>
      <c r="U18" s="175"/>
      <c r="V18" s="195">
        <v>820000</v>
      </c>
    </row>
    <row r="19" spans="1:22" ht="50.25" customHeight="1" thickBot="1" x14ac:dyDescent="0.3">
      <c r="A19" s="194"/>
      <c r="B19" s="211"/>
      <c r="C19" s="210"/>
      <c r="D19" s="209"/>
      <c r="E19" s="176"/>
      <c r="F19" s="175"/>
      <c r="G19" s="207" t="s">
        <v>459</v>
      </c>
      <c r="H19" s="206"/>
      <c r="I19" s="206"/>
      <c r="J19" s="206"/>
      <c r="K19" s="205"/>
      <c r="L19" s="202">
        <v>1</v>
      </c>
      <c r="M19" s="202">
        <v>2</v>
      </c>
      <c r="N19" s="182">
        <v>6010000000</v>
      </c>
      <c r="O19" s="181"/>
      <c r="P19" s="204">
        <v>0</v>
      </c>
      <c r="Q19" s="203"/>
      <c r="R19" s="382">
        <v>820000</v>
      </c>
      <c r="S19" s="177"/>
      <c r="T19" s="176">
        <v>820000</v>
      </c>
      <c r="U19" s="175"/>
      <c r="V19" s="195">
        <v>820000</v>
      </c>
    </row>
    <row r="20" spans="1:22" x14ac:dyDescent="0.25">
      <c r="A20" s="162"/>
      <c r="B20" s="268"/>
      <c r="C20" s="267"/>
      <c r="D20" s="266"/>
      <c r="E20" s="254"/>
      <c r="F20" s="253"/>
      <c r="G20" s="265"/>
      <c r="H20" s="264" t="s">
        <v>460</v>
      </c>
      <c r="I20" s="263"/>
      <c r="J20" s="263"/>
      <c r="K20" s="262"/>
      <c r="L20" s="261">
        <v>1</v>
      </c>
      <c r="M20" s="261">
        <v>2</v>
      </c>
      <c r="N20" s="260">
        <v>6010010010</v>
      </c>
      <c r="O20" s="259"/>
      <c r="P20" s="258">
        <v>0</v>
      </c>
      <c r="Q20" s="257"/>
      <c r="R20" s="402">
        <v>820000</v>
      </c>
      <c r="S20" s="255"/>
      <c r="T20" s="254">
        <v>820000</v>
      </c>
      <c r="U20" s="253"/>
      <c r="V20" s="252">
        <v>820000</v>
      </c>
    </row>
    <row r="21" spans="1:22" ht="3.75" customHeight="1" thickBot="1" x14ac:dyDescent="0.3">
      <c r="A21" s="162"/>
      <c r="B21" s="380"/>
      <c r="C21" s="369"/>
      <c r="D21" s="368"/>
      <c r="E21" s="390"/>
      <c r="F21" s="389"/>
      <c r="G21" s="401"/>
      <c r="H21" s="400"/>
      <c r="I21" s="399"/>
      <c r="J21" s="399"/>
      <c r="K21" s="398"/>
      <c r="L21" s="397"/>
      <c r="M21" s="397"/>
      <c r="N21" s="396"/>
      <c r="O21" s="395"/>
      <c r="P21" s="394"/>
      <c r="Q21" s="393"/>
      <c r="R21" s="392"/>
      <c r="S21" s="391"/>
      <c r="T21" s="390"/>
      <c r="U21" s="389"/>
      <c r="V21" s="388"/>
    </row>
    <row r="22" spans="1:22" ht="19.5" hidden="1" customHeight="1" thickBot="1" x14ac:dyDescent="0.3">
      <c r="A22" s="162"/>
      <c r="B22" s="251"/>
      <c r="C22" s="250"/>
      <c r="D22" s="249"/>
      <c r="E22" s="237"/>
      <c r="F22" s="236"/>
      <c r="G22" s="248"/>
      <c r="H22" s="247"/>
      <c r="I22" s="246"/>
      <c r="J22" s="246"/>
      <c r="K22" s="245"/>
      <c r="L22" s="244"/>
      <c r="M22" s="244"/>
      <c r="N22" s="243"/>
      <c r="O22" s="242"/>
      <c r="P22" s="241"/>
      <c r="Q22" s="240"/>
      <c r="R22" s="239"/>
      <c r="S22" s="238"/>
      <c r="T22" s="237"/>
      <c r="U22" s="236"/>
      <c r="V22" s="235"/>
    </row>
    <row r="23" spans="1:22" ht="34.5" thickBot="1" x14ac:dyDescent="0.3">
      <c r="A23" s="194"/>
      <c r="B23" s="366"/>
      <c r="C23" s="365"/>
      <c r="D23" s="387"/>
      <c r="E23" s="386"/>
      <c r="F23" s="386"/>
      <c r="G23" s="386"/>
      <c r="H23" s="363"/>
      <c r="I23" s="363"/>
      <c r="J23" s="363"/>
      <c r="K23" s="385" t="s">
        <v>443</v>
      </c>
      <c r="L23" s="184">
        <v>1</v>
      </c>
      <c r="M23" s="184">
        <v>2</v>
      </c>
      <c r="N23" s="384">
        <v>6010010010</v>
      </c>
      <c r="O23" s="383"/>
      <c r="P23" s="229">
        <v>120</v>
      </c>
      <c r="Q23" s="228"/>
      <c r="R23" s="382">
        <v>820000</v>
      </c>
      <c r="S23" s="177"/>
      <c r="T23" s="178">
        <v>820000</v>
      </c>
      <c r="U23" s="177"/>
      <c r="V23" s="381">
        <v>820000</v>
      </c>
    </row>
    <row r="24" spans="1:22" x14ac:dyDescent="0.25">
      <c r="A24" s="162"/>
      <c r="B24" s="268"/>
      <c r="C24" s="313" t="s">
        <v>404</v>
      </c>
      <c r="D24" s="298"/>
      <c r="E24" s="298"/>
      <c r="F24" s="298"/>
      <c r="G24" s="298"/>
      <c r="H24" s="298"/>
      <c r="I24" s="298"/>
      <c r="J24" s="298"/>
      <c r="K24" s="297"/>
      <c r="L24" s="296">
        <v>1</v>
      </c>
      <c r="M24" s="296">
        <v>4</v>
      </c>
      <c r="N24" s="295">
        <v>0</v>
      </c>
      <c r="O24" s="294"/>
      <c r="P24" s="293">
        <v>0</v>
      </c>
      <c r="Q24" s="292"/>
      <c r="R24" s="291">
        <v>1766500</v>
      </c>
      <c r="S24" s="290"/>
      <c r="T24" s="267">
        <v>1911900</v>
      </c>
      <c r="U24" s="266"/>
      <c r="V24" s="289">
        <v>1826900</v>
      </c>
    </row>
    <row r="25" spans="1:22" x14ac:dyDescent="0.25">
      <c r="A25" s="162"/>
      <c r="B25" s="380"/>
      <c r="C25" s="379"/>
      <c r="D25" s="378"/>
      <c r="E25" s="378"/>
      <c r="F25" s="378"/>
      <c r="G25" s="378"/>
      <c r="H25" s="378"/>
      <c r="I25" s="378"/>
      <c r="J25" s="378"/>
      <c r="K25" s="377"/>
      <c r="L25" s="376"/>
      <c r="M25" s="376"/>
      <c r="N25" s="375"/>
      <c r="O25" s="374"/>
      <c r="P25" s="373"/>
      <c r="Q25" s="372"/>
      <c r="R25" s="371"/>
      <c r="S25" s="370"/>
      <c r="T25" s="369"/>
      <c r="U25" s="368"/>
      <c r="V25" s="367"/>
    </row>
    <row r="26" spans="1:22" ht="57" customHeight="1" thickBot="1" x14ac:dyDescent="0.3">
      <c r="A26" s="162"/>
      <c r="B26" s="251"/>
      <c r="C26" s="306"/>
      <c r="D26" s="287"/>
      <c r="E26" s="287"/>
      <c r="F26" s="287"/>
      <c r="G26" s="287"/>
      <c r="H26" s="287"/>
      <c r="I26" s="287"/>
      <c r="J26" s="287"/>
      <c r="K26" s="286"/>
      <c r="L26" s="285"/>
      <c r="M26" s="285"/>
      <c r="N26" s="284"/>
      <c r="O26" s="283"/>
      <c r="P26" s="282"/>
      <c r="Q26" s="281"/>
      <c r="R26" s="280"/>
      <c r="S26" s="279"/>
      <c r="T26" s="250"/>
      <c r="U26" s="249"/>
      <c r="V26" s="278"/>
    </row>
    <row r="27" spans="1:22" ht="65.25" customHeight="1" thickBot="1" x14ac:dyDescent="0.3">
      <c r="A27" s="194"/>
      <c r="B27" s="211"/>
      <c r="C27" s="210"/>
      <c r="D27" s="209"/>
      <c r="E27" s="207" t="s">
        <v>446</v>
      </c>
      <c r="F27" s="206"/>
      <c r="G27" s="206"/>
      <c r="H27" s="206"/>
      <c r="I27" s="206"/>
      <c r="J27" s="206"/>
      <c r="K27" s="205"/>
      <c r="L27" s="202">
        <v>1</v>
      </c>
      <c r="M27" s="202">
        <v>4</v>
      </c>
      <c r="N27" s="182">
        <v>6000000000</v>
      </c>
      <c r="O27" s="181"/>
      <c r="P27" s="204">
        <v>0</v>
      </c>
      <c r="Q27" s="203"/>
      <c r="R27" s="178">
        <v>1766500</v>
      </c>
      <c r="S27" s="177"/>
      <c r="T27" s="176">
        <v>1911900</v>
      </c>
      <c r="U27" s="175"/>
      <c r="V27" s="195">
        <v>1826900</v>
      </c>
    </row>
    <row r="28" spans="1:22" ht="50.25" customHeight="1" thickBot="1" x14ac:dyDescent="0.3">
      <c r="A28" s="194"/>
      <c r="B28" s="211"/>
      <c r="C28" s="210"/>
      <c r="D28" s="209"/>
      <c r="E28" s="176"/>
      <c r="F28" s="175"/>
      <c r="G28" s="207" t="s">
        <v>459</v>
      </c>
      <c r="H28" s="206"/>
      <c r="I28" s="206"/>
      <c r="J28" s="206"/>
      <c r="K28" s="205"/>
      <c r="L28" s="202">
        <v>1</v>
      </c>
      <c r="M28" s="202">
        <v>4</v>
      </c>
      <c r="N28" s="182">
        <v>6010000000</v>
      </c>
      <c r="O28" s="181"/>
      <c r="P28" s="204">
        <v>0</v>
      </c>
      <c r="Q28" s="203"/>
      <c r="R28" s="178">
        <v>1766500</v>
      </c>
      <c r="S28" s="177"/>
      <c r="T28" s="176">
        <v>1911900</v>
      </c>
      <c r="U28" s="175"/>
      <c r="V28" s="195">
        <v>1826900</v>
      </c>
    </row>
    <row r="29" spans="1:22" ht="21" customHeight="1" thickBot="1" x14ac:dyDescent="0.3">
      <c r="A29" s="194"/>
      <c r="B29" s="211"/>
      <c r="C29" s="210"/>
      <c r="D29" s="209"/>
      <c r="E29" s="176"/>
      <c r="F29" s="175"/>
      <c r="G29" s="207" t="s">
        <v>458</v>
      </c>
      <c r="H29" s="206"/>
      <c r="I29" s="206"/>
      <c r="J29" s="206"/>
      <c r="K29" s="205"/>
      <c r="L29" s="202">
        <v>1</v>
      </c>
      <c r="M29" s="202">
        <v>4</v>
      </c>
      <c r="N29" s="182">
        <v>6010010020</v>
      </c>
      <c r="O29" s="181"/>
      <c r="P29" s="204">
        <v>0</v>
      </c>
      <c r="Q29" s="203"/>
      <c r="R29" s="178">
        <v>1766500</v>
      </c>
      <c r="S29" s="177"/>
      <c r="T29" s="176">
        <v>1911900</v>
      </c>
      <c r="U29" s="175"/>
      <c r="V29" s="195">
        <v>1826900</v>
      </c>
    </row>
    <row r="30" spans="1:22" ht="33.75" customHeight="1" thickBot="1" x14ac:dyDescent="0.3">
      <c r="A30" s="194"/>
      <c r="B30" s="211"/>
      <c r="C30" s="210"/>
      <c r="D30" s="209"/>
      <c r="E30" s="176"/>
      <c r="F30" s="175"/>
      <c r="G30" s="176"/>
      <c r="H30" s="175"/>
      <c r="I30" s="207" t="s">
        <v>443</v>
      </c>
      <c r="J30" s="206"/>
      <c r="K30" s="205"/>
      <c r="L30" s="202">
        <v>1</v>
      </c>
      <c r="M30" s="202">
        <v>4</v>
      </c>
      <c r="N30" s="182">
        <v>6010010020</v>
      </c>
      <c r="O30" s="181"/>
      <c r="P30" s="204">
        <v>120</v>
      </c>
      <c r="Q30" s="203"/>
      <c r="R30" s="178">
        <v>1562000</v>
      </c>
      <c r="S30" s="177"/>
      <c r="T30" s="176">
        <v>1562000</v>
      </c>
      <c r="U30" s="175"/>
      <c r="V30" s="195">
        <v>1562000</v>
      </c>
    </row>
    <row r="31" spans="1:22" ht="17.25" customHeight="1" x14ac:dyDescent="0.25">
      <c r="A31" s="162"/>
      <c r="B31" s="268"/>
      <c r="C31" s="267"/>
      <c r="D31" s="266"/>
      <c r="E31" s="254"/>
      <c r="F31" s="253"/>
      <c r="G31" s="254"/>
      <c r="H31" s="253"/>
      <c r="I31" s="264" t="s">
        <v>442</v>
      </c>
      <c r="J31" s="263"/>
      <c r="K31" s="262"/>
      <c r="L31" s="261">
        <v>1</v>
      </c>
      <c r="M31" s="261">
        <v>4</v>
      </c>
      <c r="N31" s="260">
        <v>6010010020</v>
      </c>
      <c r="O31" s="259"/>
      <c r="P31" s="258">
        <v>240</v>
      </c>
      <c r="Q31" s="257"/>
      <c r="R31" s="256">
        <v>174100</v>
      </c>
      <c r="S31" s="255"/>
      <c r="T31" s="254">
        <v>319500</v>
      </c>
      <c r="U31" s="253"/>
      <c r="V31" s="252">
        <v>234500</v>
      </c>
    </row>
    <row r="32" spans="1:22" ht="16.5" thickBot="1" x14ac:dyDescent="0.3">
      <c r="A32" s="162"/>
      <c r="B32" s="251"/>
      <c r="C32" s="250"/>
      <c r="D32" s="249"/>
      <c r="E32" s="237"/>
      <c r="F32" s="236"/>
      <c r="G32" s="237"/>
      <c r="H32" s="236"/>
      <c r="I32" s="247"/>
      <c r="J32" s="246"/>
      <c r="K32" s="245"/>
      <c r="L32" s="244"/>
      <c r="M32" s="244"/>
      <c r="N32" s="243"/>
      <c r="O32" s="242"/>
      <c r="P32" s="241"/>
      <c r="Q32" s="240"/>
      <c r="R32" s="239"/>
      <c r="S32" s="238"/>
      <c r="T32" s="237"/>
      <c r="U32" s="236"/>
      <c r="V32" s="235"/>
    </row>
    <row r="33" spans="1:22" ht="16.5" thickBot="1" x14ac:dyDescent="0.3">
      <c r="A33" s="194"/>
      <c r="B33" s="366"/>
      <c r="C33" s="365"/>
      <c r="D33" s="193"/>
      <c r="E33" s="354"/>
      <c r="F33" s="188"/>
      <c r="G33" s="354"/>
      <c r="H33" s="188"/>
      <c r="I33" s="364"/>
      <c r="J33" s="363"/>
      <c r="K33" s="362" t="s">
        <v>143</v>
      </c>
      <c r="L33" s="361">
        <v>1</v>
      </c>
      <c r="M33" s="361">
        <v>4</v>
      </c>
      <c r="N33" s="360">
        <v>6010010020</v>
      </c>
      <c r="O33" s="359"/>
      <c r="P33" s="358">
        <v>540</v>
      </c>
      <c r="Q33" s="357"/>
      <c r="R33" s="356">
        <v>25400</v>
      </c>
      <c r="S33" s="355"/>
      <c r="T33" s="354">
        <v>25400</v>
      </c>
      <c r="U33" s="188"/>
      <c r="V33" s="353">
        <v>25400</v>
      </c>
    </row>
    <row r="34" spans="1:22" x14ac:dyDescent="0.25">
      <c r="A34" s="162"/>
      <c r="B34" s="268"/>
      <c r="C34" s="267"/>
      <c r="D34" s="266"/>
      <c r="E34" s="254"/>
      <c r="F34" s="253"/>
      <c r="G34" s="254"/>
      <c r="H34" s="253"/>
      <c r="I34" s="264" t="s">
        <v>457</v>
      </c>
      <c r="J34" s="263"/>
      <c r="K34" s="262"/>
      <c r="L34" s="261">
        <v>1</v>
      </c>
      <c r="M34" s="261">
        <v>4</v>
      </c>
      <c r="N34" s="260">
        <v>6010010020</v>
      </c>
      <c r="O34" s="259"/>
      <c r="P34" s="258">
        <v>850</v>
      </c>
      <c r="Q34" s="257"/>
      <c r="R34" s="256">
        <v>5000</v>
      </c>
      <c r="S34" s="255"/>
      <c r="T34" s="254">
        <v>5000</v>
      </c>
      <c r="U34" s="253"/>
      <c r="V34" s="252">
        <v>5000</v>
      </c>
    </row>
    <row r="35" spans="1:22" ht="8.25" customHeight="1" thickBot="1" x14ac:dyDescent="0.3">
      <c r="A35" s="162"/>
      <c r="B35" s="251"/>
      <c r="C35" s="250"/>
      <c r="D35" s="249"/>
      <c r="E35" s="237"/>
      <c r="F35" s="236"/>
      <c r="G35" s="237"/>
      <c r="H35" s="236"/>
      <c r="I35" s="247"/>
      <c r="J35" s="246"/>
      <c r="K35" s="245"/>
      <c r="L35" s="244"/>
      <c r="M35" s="244"/>
      <c r="N35" s="243"/>
      <c r="O35" s="242"/>
      <c r="P35" s="241"/>
      <c r="Q35" s="240"/>
      <c r="R35" s="239"/>
      <c r="S35" s="238"/>
      <c r="T35" s="237"/>
      <c r="U35" s="236"/>
      <c r="V35" s="235"/>
    </row>
    <row r="36" spans="1:22" ht="40.9" customHeight="1" thickBot="1" x14ac:dyDescent="0.3">
      <c r="A36" s="194"/>
      <c r="B36" s="211"/>
      <c r="C36" s="352"/>
      <c r="D36" s="211"/>
      <c r="E36" s="342"/>
      <c r="F36" s="208"/>
      <c r="G36" s="342"/>
      <c r="H36" s="208"/>
      <c r="I36" s="351"/>
      <c r="J36" s="350"/>
      <c r="K36" s="349" t="s">
        <v>456</v>
      </c>
      <c r="L36" s="202">
        <v>1</v>
      </c>
      <c r="M36" s="202">
        <v>6</v>
      </c>
      <c r="N36" s="348">
        <v>0</v>
      </c>
      <c r="O36" s="347"/>
      <c r="P36" s="346">
        <v>0</v>
      </c>
      <c r="Q36" s="345"/>
      <c r="R36" s="344">
        <v>30200</v>
      </c>
      <c r="S36" s="343"/>
      <c r="T36" s="342">
        <v>30200</v>
      </c>
      <c r="U36" s="208"/>
      <c r="V36" s="195">
        <v>30200</v>
      </c>
    </row>
    <row r="37" spans="1:22" ht="62.45" customHeight="1" thickBot="1" x14ac:dyDescent="0.3">
      <c r="A37" s="194"/>
      <c r="B37" s="211"/>
      <c r="C37" s="352"/>
      <c r="D37" s="211"/>
      <c r="E37" s="342"/>
      <c r="F37" s="208"/>
      <c r="G37" s="342"/>
      <c r="H37" s="208"/>
      <c r="I37" s="351"/>
      <c r="J37" s="350"/>
      <c r="K37" s="349" t="s">
        <v>455</v>
      </c>
      <c r="L37" s="202">
        <v>1</v>
      </c>
      <c r="M37" s="202">
        <v>6</v>
      </c>
      <c r="N37" s="348">
        <v>6000000000</v>
      </c>
      <c r="O37" s="347"/>
      <c r="P37" s="346">
        <v>0</v>
      </c>
      <c r="Q37" s="345"/>
      <c r="R37" s="344">
        <v>30200</v>
      </c>
      <c r="S37" s="343"/>
      <c r="T37" s="342">
        <v>30200</v>
      </c>
      <c r="U37" s="208"/>
      <c r="V37" s="195">
        <v>30200</v>
      </c>
    </row>
    <row r="38" spans="1:22" ht="41.45" customHeight="1" thickBot="1" x14ac:dyDescent="0.3">
      <c r="A38" s="194"/>
      <c r="B38" s="211"/>
      <c r="C38" s="352"/>
      <c r="D38" s="211"/>
      <c r="E38" s="342"/>
      <c r="F38" s="208"/>
      <c r="G38" s="342"/>
      <c r="H38" s="208"/>
      <c r="I38" s="351"/>
      <c r="J38" s="350"/>
      <c r="K38" s="349" t="s">
        <v>454</v>
      </c>
      <c r="L38" s="202">
        <v>1</v>
      </c>
      <c r="M38" s="202">
        <v>6</v>
      </c>
      <c r="N38" s="348">
        <v>6010000000</v>
      </c>
      <c r="O38" s="347"/>
      <c r="P38" s="346">
        <v>0</v>
      </c>
      <c r="Q38" s="345"/>
      <c r="R38" s="344">
        <v>30200</v>
      </c>
      <c r="S38" s="343"/>
      <c r="T38" s="342">
        <v>30200</v>
      </c>
      <c r="U38" s="208"/>
      <c r="V38" s="195">
        <v>30200</v>
      </c>
    </row>
    <row r="39" spans="1:22" ht="42" customHeight="1" thickBot="1" x14ac:dyDescent="0.3">
      <c r="A39" s="194"/>
      <c r="B39" s="211"/>
      <c r="C39" s="352"/>
      <c r="D39" s="211"/>
      <c r="E39" s="342"/>
      <c r="F39" s="208"/>
      <c r="G39" s="342"/>
      <c r="H39" s="208"/>
      <c r="I39" s="351"/>
      <c r="J39" s="350"/>
      <c r="K39" s="349" t="s">
        <v>453</v>
      </c>
      <c r="L39" s="202">
        <v>1</v>
      </c>
      <c r="M39" s="202">
        <v>6</v>
      </c>
      <c r="N39" s="348">
        <v>6010010080</v>
      </c>
      <c r="O39" s="347"/>
      <c r="P39" s="346">
        <v>0</v>
      </c>
      <c r="Q39" s="345"/>
      <c r="R39" s="344">
        <v>30200</v>
      </c>
      <c r="S39" s="343"/>
      <c r="T39" s="342">
        <v>30200</v>
      </c>
      <c r="U39" s="208"/>
      <c r="V39" s="195">
        <v>30200</v>
      </c>
    </row>
    <row r="40" spans="1:22" ht="18" customHeight="1" thickBot="1" x14ac:dyDescent="0.3">
      <c r="A40" s="194"/>
      <c r="B40" s="211"/>
      <c r="C40" s="352"/>
      <c r="D40" s="211"/>
      <c r="E40" s="342"/>
      <c r="F40" s="208"/>
      <c r="G40" s="342"/>
      <c r="H40" s="208"/>
      <c r="I40" s="351"/>
      <c r="J40" s="350"/>
      <c r="K40" s="349" t="s">
        <v>452</v>
      </c>
      <c r="L40" s="202">
        <v>1</v>
      </c>
      <c r="M40" s="202">
        <v>6</v>
      </c>
      <c r="N40" s="348">
        <v>6010010080</v>
      </c>
      <c r="O40" s="347"/>
      <c r="P40" s="346">
        <v>540</v>
      </c>
      <c r="Q40" s="345"/>
      <c r="R40" s="344">
        <v>30200</v>
      </c>
      <c r="S40" s="343"/>
      <c r="T40" s="342">
        <v>30200</v>
      </c>
      <c r="U40" s="208"/>
      <c r="V40" s="195">
        <v>30200</v>
      </c>
    </row>
    <row r="41" spans="1:22" x14ac:dyDescent="0.25">
      <c r="A41" s="162"/>
      <c r="B41" s="268"/>
      <c r="C41" s="267"/>
      <c r="D41" s="266"/>
      <c r="E41" s="254"/>
      <c r="F41" s="253"/>
      <c r="G41" s="254"/>
      <c r="H41" s="253"/>
      <c r="I41" s="313" t="s">
        <v>402</v>
      </c>
      <c r="J41" s="298"/>
      <c r="K41" s="297"/>
      <c r="L41" s="296">
        <v>1</v>
      </c>
      <c r="M41" s="296">
        <v>11</v>
      </c>
      <c r="N41" s="295">
        <v>0</v>
      </c>
      <c r="O41" s="294"/>
      <c r="P41" s="293">
        <v>0</v>
      </c>
      <c r="Q41" s="292"/>
      <c r="R41" s="291">
        <v>10000</v>
      </c>
      <c r="S41" s="290"/>
      <c r="T41" s="267">
        <v>10000</v>
      </c>
      <c r="U41" s="266"/>
      <c r="V41" s="289">
        <v>10000</v>
      </c>
    </row>
    <row r="42" spans="1:22" ht="2.25" customHeight="1" thickBot="1" x14ac:dyDescent="0.3">
      <c r="A42" s="162"/>
      <c r="B42" s="251"/>
      <c r="C42" s="250"/>
      <c r="D42" s="249"/>
      <c r="E42" s="237"/>
      <c r="F42" s="236"/>
      <c r="G42" s="237"/>
      <c r="H42" s="236"/>
      <c r="I42" s="306"/>
      <c r="J42" s="287"/>
      <c r="K42" s="286"/>
      <c r="L42" s="285"/>
      <c r="M42" s="285"/>
      <c r="N42" s="284"/>
      <c r="O42" s="283"/>
      <c r="P42" s="282"/>
      <c r="Q42" s="281"/>
      <c r="R42" s="280"/>
      <c r="S42" s="279"/>
      <c r="T42" s="250"/>
      <c r="U42" s="249"/>
      <c r="V42" s="278"/>
    </row>
    <row r="43" spans="1:22" ht="31.5" customHeight="1" thickBot="1" x14ac:dyDescent="0.3">
      <c r="A43" s="194"/>
      <c r="B43" s="211"/>
      <c r="C43" s="210"/>
      <c r="D43" s="209"/>
      <c r="E43" s="176"/>
      <c r="F43" s="175"/>
      <c r="G43" s="176"/>
      <c r="H43" s="175"/>
      <c r="I43" s="207" t="s">
        <v>438</v>
      </c>
      <c r="J43" s="206"/>
      <c r="K43" s="205"/>
      <c r="L43" s="202">
        <v>1</v>
      </c>
      <c r="M43" s="202">
        <v>11</v>
      </c>
      <c r="N43" s="182">
        <v>7700000000</v>
      </c>
      <c r="O43" s="181"/>
      <c r="P43" s="204">
        <v>0</v>
      </c>
      <c r="Q43" s="203"/>
      <c r="R43" s="178">
        <v>10000</v>
      </c>
      <c r="S43" s="177"/>
      <c r="T43" s="176">
        <v>10000</v>
      </c>
      <c r="U43" s="175"/>
      <c r="V43" s="195">
        <v>10000</v>
      </c>
    </row>
    <row r="44" spans="1:22" ht="39" customHeight="1" thickBot="1" x14ac:dyDescent="0.3">
      <c r="A44" s="194"/>
      <c r="B44" s="211"/>
      <c r="C44" s="210"/>
      <c r="D44" s="209"/>
      <c r="E44" s="176"/>
      <c r="F44" s="175"/>
      <c r="G44" s="176"/>
      <c r="H44" s="175"/>
      <c r="I44" s="207" t="s">
        <v>451</v>
      </c>
      <c r="J44" s="206"/>
      <c r="K44" s="205"/>
      <c r="L44" s="202">
        <v>1</v>
      </c>
      <c r="M44" s="202">
        <v>11</v>
      </c>
      <c r="N44" s="182">
        <v>7700000040</v>
      </c>
      <c r="O44" s="181"/>
      <c r="P44" s="204">
        <v>0</v>
      </c>
      <c r="Q44" s="203"/>
      <c r="R44" s="178">
        <v>10000</v>
      </c>
      <c r="S44" s="177"/>
      <c r="T44" s="176">
        <v>10000</v>
      </c>
      <c r="U44" s="175"/>
      <c r="V44" s="195">
        <v>10000</v>
      </c>
    </row>
    <row r="45" spans="1:22" ht="16.5" thickBot="1" x14ac:dyDescent="0.3">
      <c r="A45" s="194"/>
      <c r="B45" s="211"/>
      <c r="C45" s="210"/>
      <c r="D45" s="209"/>
      <c r="E45" s="176"/>
      <c r="F45" s="175"/>
      <c r="G45" s="176"/>
      <c r="H45" s="175"/>
      <c r="I45" s="207" t="s">
        <v>450</v>
      </c>
      <c r="J45" s="206"/>
      <c r="K45" s="205"/>
      <c r="L45" s="202">
        <v>1</v>
      </c>
      <c r="M45" s="202">
        <v>11</v>
      </c>
      <c r="N45" s="182">
        <v>7700000040</v>
      </c>
      <c r="O45" s="181"/>
      <c r="P45" s="204">
        <v>870</v>
      </c>
      <c r="Q45" s="203"/>
      <c r="R45" s="178">
        <v>10000</v>
      </c>
      <c r="S45" s="177"/>
      <c r="T45" s="176">
        <v>10000</v>
      </c>
      <c r="U45" s="175"/>
      <c r="V45" s="195">
        <v>10000</v>
      </c>
    </row>
    <row r="46" spans="1:22" ht="23.25" thickBot="1" x14ac:dyDescent="0.3">
      <c r="A46" s="194"/>
      <c r="B46" s="232"/>
      <c r="C46" s="231"/>
      <c r="D46" s="231"/>
      <c r="E46" s="341"/>
      <c r="F46" s="341"/>
      <c r="G46" s="341"/>
      <c r="H46" s="341"/>
      <c r="I46" s="212"/>
      <c r="J46" s="212"/>
      <c r="K46" s="230" t="s">
        <v>401</v>
      </c>
      <c r="L46" s="202">
        <v>1</v>
      </c>
      <c r="M46" s="202">
        <v>13</v>
      </c>
      <c r="N46" s="201">
        <v>0</v>
      </c>
      <c r="O46" s="200"/>
      <c r="P46" s="229">
        <v>0</v>
      </c>
      <c r="Q46" s="228"/>
      <c r="R46" s="199">
        <v>1200</v>
      </c>
      <c r="S46" s="198"/>
      <c r="T46" s="197"/>
      <c r="U46" s="196"/>
      <c r="V46" s="195"/>
    </row>
    <row r="47" spans="1:22" ht="34.5" thickBot="1" x14ac:dyDescent="0.3">
      <c r="A47" s="194"/>
      <c r="B47" s="232"/>
      <c r="C47" s="231"/>
      <c r="D47" s="231"/>
      <c r="E47" s="341"/>
      <c r="F47" s="341"/>
      <c r="G47" s="341"/>
      <c r="H47" s="341"/>
      <c r="I47" s="212"/>
      <c r="J47" s="212"/>
      <c r="K47" s="230" t="s">
        <v>420</v>
      </c>
      <c r="L47" s="202">
        <v>1</v>
      </c>
      <c r="M47" s="202">
        <v>13</v>
      </c>
      <c r="N47" s="201">
        <v>7700000000</v>
      </c>
      <c r="O47" s="200"/>
      <c r="P47" s="229">
        <v>0</v>
      </c>
      <c r="Q47" s="228"/>
      <c r="R47" s="199">
        <v>1200</v>
      </c>
      <c r="S47" s="198"/>
      <c r="T47" s="197"/>
      <c r="U47" s="196"/>
      <c r="V47" s="195"/>
    </row>
    <row r="48" spans="1:22" ht="34.5" thickBot="1" x14ac:dyDescent="0.3">
      <c r="A48" s="194"/>
      <c r="B48" s="232"/>
      <c r="C48" s="231"/>
      <c r="D48" s="231"/>
      <c r="E48" s="341"/>
      <c r="F48" s="341"/>
      <c r="G48" s="341"/>
      <c r="H48" s="341"/>
      <c r="I48" s="212"/>
      <c r="J48" s="212"/>
      <c r="K48" s="230" t="s">
        <v>449</v>
      </c>
      <c r="L48" s="202">
        <v>1</v>
      </c>
      <c r="M48" s="202">
        <v>13</v>
      </c>
      <c r="N48" s="201">
        <v>7700095100</v>
      </c>
      <c r="O48" s="200"/>
      <c r="P48" s="229">
        <v>0</v>
      </c>
      <c r="Q48" s="228"/>
      <c r="R48" s="199">
        <v>1200</v>
      </c>
      <c r="S48" s="198"/>
      <c r="T48" s="197"/>
      <c r="U48" s="196"/>
      <c r="V48" s="195"/>
    </row>
    <row r="49" spans="1:22" ht="16.5" thickBot="1" x14ac:dyDescent="0.3">
      <c r="A49" s="194"/>
      <c r="B49" s="232"/>
      <c r="C49" s="231"/>
      <c r="D49" s="231"/>
      <c r="E49" s="341"/>
      <c r="F49" s="341"/>
      <c r="G49" s="341"/>
      <c r="H49" s="341"/>
      <c r="I49" s="212"/>
      <c r="J49" s="212"/>
      <c r="K49" s="230" t="s">
        <v>448</v>
      </c>
      <c r="L49" s="202">
        <v>1</v>
      </c>
      <c r="M49" s="202">
        <v>13</v>
      </c>
      <c r="N49" s="201">
        <v>7700095100</v>
      </c>
      <c r="O49" s="200"/>
      <c r="P49" s="229">
        <v>800</v>
      </c>
      <c r="Q49" s="228"/>
      <c r="R49" s="199">
        <v>1200</v>
      </c>
      <c r="S49" s="198"/>
      <c r="T49" s="197"/>
      <c r="U49" s="196"/>
      <c r="V49" s="195"/>
    </row>
    <row r="50" spans="1:22" ht="16.5" thickBot="1" x14ac:dyDescent="0.3">
      <c r="A50" s="194"/>
      <c r="B50" s="340" t="s">
        <v>447</v>
      </c>
      <c r="C50" s="338"/>
      <c r="D50" s="338"/>
      <c r="E50" s="338"/>
      <c r="F50" s="338"/>
      <c r="G50" s="338"/>
      <c r="H50" s="338"/>
      <c r="I50" s="338"/>
      <c r="J50" s="338"/>
      <c r="K50" s="337"/>
      <c r="L50" s="336">
        <v>2</v>
      </c>
      <c r="M50" s="336">
        <v>0</v>
      </c>
      <c r="N50" s="335">
        <v>0</v>
      </c>
      <c r="O50" s="334"/>
      <c r="P50" s="333">
        <v>0</v>
      </c>
      <c r="Q50" s="332"/>
      <c r="R50" s="218">
        <v>102000</v>
      </c>
      <c r="S50" s="217"/>
      <c r="T50" s="210">
        <v>103000</v>
      </c>
      <c r="U50" s="209"/>
      <c r="V50" s="216">
        <v>107100</v>
      </c>
    </row>
    <row r="51" spans="1:22" ht="24.75" customHeight="1" thickBot="1" x14ac:dyDescent="0.3">
      <c r="A51" s="194"/>
      <c r="B51" s="227"/>
      <c r="C51" s="224"/>
      <c r="D51" s="339" t="s">
        <v>399</v>
      </c>
      <c r="E51" s="338"/>
      <c r="F51" s="338"/>
      <c r="G51" s="338"/>
      <c r="H51" s="338"/>
      <c r="I51" s="338"/>
      <c r="J51" s="338"/>
      <c r="K51" s="337"/>
      <c r="L51" s="336">
        <v>2</v>
      </c>
      <c r="M51" s="336">
        <v>3</v>
      </c>
      <c r="N51" s="335">
        <v>0</v>
      </c>
      <c r="O51" s="334"/>
      <c r="P51" s="333">
        <v>0</v>
      </c>
      <c r="Q51" s="332"/>
      <c r="R51" s="218">
        <v>102000</v>
      </c>
      <c r="S51" s="217"/>
      <c r="T51" s="210">
        <v>103000</v>
      </c>
      <c r="U51" s="209"/>
      <c r="V51" s="216">
        <v>107100</v>
      </c>
    </row>
    <row r="52" spans="1:22" ht="63.75" customHeight="1" thickBot="1" x14ac:dyDescent="0.3">
      <c r="A52" s="194"/>
      <c r="B52" s="227"/>
      <c r="C52" s="224"/>
      <c r="D52" s="226"/>
      <c r="E52" s="224"/>
      <c r="F52" s="331" t="s">
        <v>446</v>
      </c>
      <c r="G52" s="330"/>
      <c r="H52" s="330"/>
      <c r="I52" s="330"/>
      <c r="J52" s="330"/>
      <c r="K52" s="329"/>
      <c r="L52" s="316">
        <v>2</v>
      </c>
      <c r="M52" s="316">
        <v>3</v>
      </c>
      <c r="N52" s="310">
        <v>6000000000</v>
      </c>
      <c r="O52" s="309"/>
      <c r="P52" s="315">
        <v>0</v>
      </c>
      <c r="Q52" s="314"/>
      <c r="R52" s="218">
        <v>102000</v>
      </c>
      <c r="S52" s="217"/>
      <c r="T52" s="210">
        <v>103000</v>
      </c>
      <c r="U52" s="209"/>
      <c r="V52" s="216">
        <v>107100</v>
      </c>
    </row>
    <row r="53" spans="1:22" ht="45.75" customHeight="1" thickBot="1" x14ac:dyDescent="0.3">
      <c r="A53" s="194"/>
      <c r="B53" s="227"/>
      <c r="C53" s="224"/>
      <c r="D53" s="226"/>
      <c r="E53" s="224"/>
      <c r="F53" s="226"/>
      <c r="G53" s="224"/>
      <c r="H53" s="328" t="s">
        <v>445</v>
      </c>
      <c r="I53" s="327"/>
      <c r="J53" s="327"/>
      <c r="K53" s="326"/>
      <c r="L53" s="316">
        <v>2</v>
      </c>
      <c r="M53" s="316">
        <v>3</v>
      </c>
      <c r="N53" s="310">
        <v>6020000000</v>
      </c>
      <c r="O53" s="309"/>
      <c r="P53" s="315">
        <v>0</v>
      </c>
      <c r="Q53" s="314"/>
      <c r="R53" s="218">
        <v>102000</v>
      </c>
      <c r="S53" s="217"/>
      <c r="T53" s="210">
        <v>103000</v>
      </c>
      <c r="U53" s="209"/>
      <c r="V53" s="216">
        <v>107100</v>
      </c>
    </row>
    <row r="54" spans="1:22" x14ac:dyDescent="0.25">
      <c r="A54" s="162"/>
      <c r="B54" s="299"/>
      <c r="C54" s="297"/>
      <c r="D54" s="313"/>
      <c r="E54" s="297"/>
      <c r="F54" s="313"/>
      <c r="G54" s="297"/>
      <c r="H54" s="325" t="s">
        <v>444</v>
      </c>
      <c r="I54" s="324"/>
      <c r="J54" s="324"/>
      <c r="K54" s="323"/>
      <c r="L54" s="311">
        <v>2</v>
      </c>
      <c r="M54" s="311">
        <v>3</v>
      </c>
      <c r="N54" s="322">
        <v>6020051180</v>
      </c>
      <c r="O54" s="321"/>
      <c r="P54" s="308">
        <v>0</v>
      </c>
      <c r="Q54" s="307"/>
      <c r="R54" s="291">
        <v>102000</v>
      </c>
      <c r="S54" s="290"/>
      <c r="T54" s="267">
        <v>103000</v>
      </c>
      <c r="U54" s="266"/>
      <c r="V54" s="289">
        <v>107100</v>
      </c>
    </row>
    <row r="55" spans="1:22" ht="16.5" thickBot="1" x14ac:dyDescent="0.3">
      <c r="A55" s="162"/>
      <c r="B55" s="288"/>
      <c r="C55" s="286"/>
      <c r="D55" s="306"/>
      <c r="E55" s="286"/>
      <c r="F55" s="306"/>
      <c r="G55" s="286"/>
      <c r="H55" s="320"/>
      <c r="I55" s="319"/>
      <c r="J55" s="319"/>
      <c r="K55" s="318"/>
      <c r="L55" s="304"/>
      <c r="M55" s="304"/>
      <c r="N55" s="303"/>
      <c r="O55" s="302"/>
      <c r="P55" s="301"/>
      <c r="Q55" s="300"/>
      <c r="R55" s="280"/>
      <c r="S55" s="279"/>
      <c r="T55" s="250"/>
      <c r="U55" s="249"/>
      <c r="V55" s="278"/>
    </row>
    <row r="56" spans="1:22" ht="34.5" thickBot="1" x14ac:dyDescent="0.3">
      <c r="A56" s="194"/>
      <c r="B56" s="227"/>
      <c r="C56" s="224"/>
      <c r="D56" s="226"/>
      <c r="E56" s="224"/>
      <c r="F56" s="226"/>
      <c r="G56" s="224"/>
      <c r="H56" s="226"/>
      <c r="I56" s="225"/>
      <c r="J56" s="224"/>
      <c r="K56" s="317" t="s">
        <v>443</v>
      </c>
      <c r="L56" s="316">
        <v>2</v>
      </c>
      <c r="M56" s="316">
        <v>3</v>
      </c>
      <c r="N56" s="310">
        <v>6020051180</v>
      </c>
      <c r="O56" s="309"/>
      <c r="P56" s="315">
        <v>120</v>
      </c>
      <c r="Q56" s="314"/>
      <c r="R56" s="218">
        <v>98000</v>
      </c>
      <c r="S56" s="217"/>
      <c r="T56" s="210">
        <v>98000</v>
      </c>
      <c r="U56" s="209"/>
      <c r="V56" s="216">
        <v>98000</v>
      </c>
    </row>
    <row r="57" spans="1:22" ht="46.5" customHeight="1" thickBot="1" x14ac:dyDescent="0.3">
      <c r="A57" s="162"/>
      <c r="B57" s="299"/>
      <c r="C57" s="297"/>
      <c r="D57" s="313"/>
      <c r="E57" s="297"/>
      <c r="F57" s="313"/>
      <c r="G57" s="297"/>
      <c r="H57" s="313"/>
      <c r="I57" s="298"/>
      <c r="J57" s="297"/>
      <c r="K57" s="312" t="s">
        <v>442</v>
      </c>
      <c r="L57" s="311">
        <v>2</v>
      </c>
      <c r="M57" s="311">
        <v>3</v>
      </c>
      <c r="N57" s="310">
        <v>6020051180</v>
      </c>
      <c r="O57" s="309"/>
      <c r="P57" s="308">
        <v>240</v>
      </c>
      <c r="Q57" s="307"/>
      <c r="R57" s="291">
        <v>4000</v>
      </c>
      <c r="S57" s="290"/>
      <c r="T57" s="267">
        <v>5000</v>
      </c>
      <c r="U57" s="266"/>
      <c r="V57" s="289">
        <v>9100</v>
      </c>
    </row>
    <row r="58" spans="1:22" ht="16.5" hidden="1" thickBot="1" x14ac:dyDescent="0.3">
      <c r="A58" s="162"/>
      <c r="B58" s="288"/>
      <c r="C58" s="286"/>
      <c r="D58" s="306"/>
      <c r="E58" s="286"/>
      <c r="F58" s="306"/>
      <c r="G58" s="286"/>
      <c r="H58" s="306"/>
      <c r="I58" s="287"/>
      <c r="J58" s="286"/>
      <c r="K58" s="305"/>
      <c r="L58" s="304"/>
      <c r="M58" s="304"/>
      <c r="N58" s="303">
        <v>6020051180</v>
      </c>
      <c r="O58" s="302"/>
      <c r="P58" s="301"/>
      <c r="Q58" s="300"/>
      <c r="R58" s="280"/>
      <c r="S58" s="279"/>
      <c r="T58" s="250"/>
      <c r="U58" s="249"/>
      <c r="V58" s="278"/>
    </row>
    <row r="59" spans="1:22" x14ac:dyDescent="0.25">
      <c r="A59" s="162"/>
      <c r="B59" s="299" t="s">
        <v>441</v>
      </c>
      <c r="C59" s="298"/>
      <c r="D59" s="298"/>
      <c r="E59" s="298"/>
      <c r="F59" s="298"/>
      <c r="G59" s="298"/>
      <c r="H59" s="298"/>
      <c r="I59" s="298"/>
      <c r="J59" s="298"/>
      <c r="K59" s="297"/>
      <c r="L59" s="296">
        <v>3</v>
      </c>
      <c r="M59" s="296">
        <v>0</v>
      </c>
      <c r="N59" s="295">
        <v>0</v>
      </c>
      <c r="O59" s="294"/>
      <c r="P59" s="293">
        <v>0</v>
      </c>
      <c r="Q59" s="292"/>
      <c r="R59" s="291">
        <v>59000</v>
      </c>
      <c r="S59" s="290"/>
      <c r="T59" s="267">
        <v>59000</v>
      </c>
      <c r="U59" s="266"/>
      <c r="V59" s="289">
        <v>59000</v>
      </c>
    </row>
    <row r="60" spans="1:22" ht="16.5" thickBot="1" x14ac:dyDescent="0.3">
      <c r="A60" s="162"/>
      <c r="B60" s="288"/>
      <c r="C60" s="287"/>
      <c r="D60" s="287"/>
      <c r="E60" s="287"/>
      <c r="F60" s="287"/>
      <c r="G60" s="287"/>
      <c r="H60" s="287"/>
      <c r="I60" s="287"/>
      <c r="J60" s="287"/>
      <c r="K60" s="286"/>
      <c r="L60" s="285"/>
      <c r="M60" s="285"/>
      <c r="N60" s="284"/>
      <c r="O60" s="283"/>
      <c r="P60" s="282"/>
      <c r="Q60" s="281"/>
      <c r="R60" s="280"/>
      <c r="S60" s="279"/>
      <c r="T60" s="250"/>
      <c r="U60" s="249"/>
      <c r="V60" s="278"/>
    </row>
    <row r="61" spans="1:22" ht="24.75" customHeight="1" thickBot="1" x14ac:dyDescent="0.3">
      <c r="A61" s="194"/>
      <c r="B61" s="211"/>
      <c r="C61" s="226" t="s">
        <v>397</v>
      </c>
      <c r="D61" s="225"/>
      <c r="E61" s="225"/>
      <c r="F61" s="225"/>
      <c r="G61" s="225"/>
      <c r="H61" s="225"/>
      <c r="I61" s="225"/>
      <c r="J61" s="225"/>
      <c r="K61" s="224"/>
      <c r="L61" s="223">
        <v>3</v>
      </c>
      <c r="M61" s="223">
        <v>10</v>
      </c>
      <c r="N61" s="222">
        <v>0</v>
      </c>
      <c r="O61" s="221"/>
      <c r="P61" s="220">
        <v>0</v>
      </c>
      <c r="Q61" s="219"/>
      <c r="R61" s="218">
        <v>56000</v>
      </c>
      <c r="S61" s="217"/>
      <c r="T61" s="210">
        <v>56000</v>
      </c>
      <c r="U61" s="209"/>
      <c r="V61" s="216">
        <v>56000</v>
      </c>
    </row>
    <row r="62" spans="1:22" ht="66.75" customHeight="1" thickBot="1" x14ac:dyDescent="0.3">
      <c r="A62" s="194"/>
      <c r="B62" s="211"/>
      <c r="C62" s="210"/>
      <c r="D62" s="209"/>
      <c r="E62" s="207" t="s">
        <v>426</v>
      </c>
      <c r="F62" s="206"/>
      <c r="G62" s="206"/>
      <c r="H62" s="206"/>
      <c r="I62" s="206"/>
      <c r="J62" s="206"/>
      <c r="K62" s="205"/>
      <c r="L62" s="202">
        <v>3</v>
      </c>
      <c r="M62" s="202">
        <v>10</v>
      </c>
      <c r="N62" s="182">
        <v>6000000000</v>
      </c>
      <c r="O62" s="181"/>
      <c r="P62" s="204">
        <v>0</v>
      </c>
      <c r="Q62" s="203"/>
      <c r="R62" s="178">
        <v>56000</v>
      </c>
      <c r="S62" s="177"/>
      <c r="T62" s="176">
        <v>56000</v>
      </c>
      <c r="U62" s="175"/>
      <c r="V62" s="195">
        <v>56000</v>
      </c>
    </row>
    <row r="63" spans="1:22" x14ac:dyDescent="0.25">
      <c r="A63" s="162"/>
      <c r="B63" s="268"/>
      <c r="C63" s="267"/>
      <c r="D63" s="266"/>
      <c r="E63" s="254"/>
      <c r="F63" s="253"/>
      <c r="G63" s="264" t="s">
        <v>440</v>
      </c>
      <c r="H63" s="263"/>
      <c r="I63" s="263"/>
      <c r="J63" s="263"/>
      <c r="K63" s="262"/>
      <c r="L63" s="261">
        <v>3</v>
      </c>
      <c r="M63" s="261">
        <v>10</v>
      </c>
      <c r="N63" s="260">
        <v>6030000000</v>
      </c>
      <c r="O63" s="259"/>
      <c r="P63" s="258">
        <v>0</v>
      </c>
      <c r="Q63" s="257"/>
      <c r="R63" s="256">
        <v>56000</v>
      </c>
      <c r="S63" s="255"/>
      <c r="T63" s="254">
        <v>56000</v>
      </c>
      <c r="U63" s="253"/>
      <c r="V63" s="252">
        <v>56000</v>
      </c>
    </row>
    <row r="64" spans="1:22" ht="36" customHeight="1" thickBot="1" x14ac:dyDescent="0.3">
      <c r="A64" s="162"/>
      <c r="B64" s="251"/>
      <c r="C64" s="250"/>
      <c r="D64" s="249"/>
      <c r="E64" s="237"/>
      <c r="F64" s="236"/>
      <c r="G64" s="247"/>
      <c r="H64" s="246"/>
      <c r="I64" s="246"/>
      <c r="J64" s="246"/>
      <c r="K64" s="245"/>
      <c r="L64" s="244"/>
      <c r="M64" s="244"/>
      <c r="N64" s="243"/>
      <c r="O64" s="242"/>
      <c r="P64" s="241"/>
      <c r="Q64" s="240"/>
      <c r="R64" s="239"/>
      <c r="S64" s="238"/>
      <c r="T64" s="237"/>
      <c r="U64" s="236"/>
      <c r="V64" s="235"/>
    </row>
    <row r="65" spans="1:22" ht="52.5" customHeight="1" thickBot="1" x14ac:dyDescent="0.3">
      <c r="A65" s="194"/>
      <c r="B65" s="211"/>
      <c r="C65" s="210"/>
      <c r="D65" s="209"/>
      <c r="E65" s="176"/>
      <c r="F65" s="175"/>
      <c r="G65" s="207" t="s">
        <v>439</v>
      </c>
      <c r="H65" s="206"/>
      <c r="I65" s="206"/>
      <c r="J65" s="206"/>
      <c r="K65" s="205"/>
      <c r="L65" s="202">
        <v>3</v>
      </c>
      <c r="M65" s="202">
        <v>10</v>
      </c>
      <c r="N65" s="182">
        <v>6030095020</v>
      </c>
      <c r="O65" s="181"/>
      <c r="P65" s="204">
        <v>0</v>
      </c>
      <c r="Q65" s="203"/>
      <c r="R65" s="178">
        <v>56000</v>
      </c>
      <c r="S65" s="177"/>
      <c r="T65" s="176">
        <v>56000</v>
      </c>
      <c r="U65" s="175"/>
      <c r="V65" s="195">
        <v>56000</v>
      </c>
    </row>
    <row r="66" spans="1:22" x14ac:dyDescent="0.25">
      <c r="A66" s="162"/>
      <c r="B66" s="268"/>
      <c r="C66" s="267"/>
      <c r="D66" s="266"/>
      <c r="E66" s="254"/>
      <c r="F66" s="253"/>
      <c r="G66" s="265"/>
      <c r="H66" s="264" t="s">
        <v>422</v>
      </c>
      <c r="I66" s="263"/>
      <c r="J66" s="263"/>
      <c r="K66" s="262"/>
      <c r="L66" s="261">
        <v>3</v>
      </c>
      <c r="M66" s="261">
        <v>10</v>
      </c>
      <c r="N66" s="260">
        <v>6030095020</v>
      </c>
      <c r="O66" s="259"/>
      <c r="P66" s="273">
        <v>240</v>
      </c>
      <c r="Q66" s="272"/>
      <c r="R66" s="256">
        <v>56000</v>
      </c>
      <c r="S66" s="255"/>
      <c r="T66" s="254">
        <v>56000</v>
      </c>
      <c r="U66" s="253"/>
      <c r="V66" s="252">
        <v>56000</v>
      </c>
    </row>
    <row r="67" spans="1:22" ht="16.5" thickBot="1" x14ac:dyDescent="0.3">
      <c r="A67" s="162"/>
      <c r="B67" s="251"/>
      <c r="C67" s="250"/>
      <c r="D67" s="249"/>
      <c r="E67" s="237"/>
      <c r="F67" s="236"/>
      <c r="G67" s="248"/>
      <c r="H67" s="247"/>
      <c r="I67" s="246"/>
      <c r="J67" s="246"/>
      <c r="K67" s="245"/>
      <c r="L67" s="244"/>
      <c r="M67" s="244"/>
      <c r="N67" s="243"/>
      <c r="O67" s="242"/>
      <c r="P67" s="271"/>
      <c r="Q67" s="270"/>
      <c r="R67" s="239"/>
      <c r="S67" s="238"/>
      <c r="T67" s="237"/>
      <c r="U67" s="236"/>
      <c r="V67" s="235"/>
    </row>
    <row r="68" spans="1:22" ht="33.75" customHeight="1" thickBot="1" x14ac:dyDescent="0.3">
      <c r="A68" s="194"/>
      <c r="B68" s="211"/>
      <c r="C68" s="210"/>
      <c r="D68" s="209"/>
      <c r="E68" s="176"/>
      <c r="F68" s="175"/>
      <c r="G68" s="208"/>
      <c r="H68" s="226" t="s">
        <v>396</v>
      </c>
      <c r="I68" s="225"/>
      <c r="J68" s="225"/>
      <c r="K68" s="224"/>
      <c r="L68" s="223">
        <v>3</v>
      </c>
      <c r="M68" s="223">
        <v>14</v>
      </c>
      <c r="N68" s="222">
        <v>0</v>
      </c>
      <c r="O68" s="221"/>
      <c r="P68" s="277">
        <v>0</v>
      </c>
      <c r="Q68" s="276"/>
      <c r="R68" s="218">
        <v>3000</v>
      </c>
      <c r="S68" s="217"/>
      <c r="T68" s="210">
        <v>3000</v>
      </c>
      <c r="U68" s="209"/>
      <c r="V68" s="216">
        <v>3000</v>
      </c>
    </row>
    <row r="69" spans="1:22" x14ac:dyDescent="0.25">
      <c r="A69" s="162"/>
      <c r="B69" s="268"/>
      <c r="C69" s="267"/>
      <c r="D69" s="266"/>
      <c r="E69" s="254"/>
      <c r="F69" s="253"/>
      <c r="G69" s="265"/>
      <c r="H69" s="264" t="s">
        <v>438</v>
      </c>
      <c r="I69" s="263"/>
      <c r="J69" s="263"/>
      <c r="K69" s="262"/>
      <c r="L69" s="261">
        <v>3</v>
      </c>
      <c r="M69" s="261">
        <v>14</v>
      </c>
      <c r="N69" s="260">
        <v>7700000000</v>
      </c>
      <c r="O69" s="259"/>
      <c r="P69" s="273">
        <v>0</v>
      </c>
      <c r="Q69" s="272"/>
      <c r="R69" s="256">
        <v>3000</v>
      </c>
      <c r="S69" s="255"/>
      <c r="T69" s="254">
        <v>3000</v>
      </c>
      <c r="U69" s="253"/>
      <c r="V69" s="252">
        <v>3000</v>
      </c>
    </row>
    <row r="70" spans="1:22" ht="16.5" thickBot="1" x14ac:dyDescent="0.3">
      <c r="A70" s="162"/>
      <c r="B70" s="251"/>
      <c r="C70" s="250"/>
      <c r="D70" s="249"/>
      <c r="E70" s="237"/>
      <c r="F70" s="236"/>
      <c r="G70" s="248"/>
      <c r="H70" s="247"/>
      <c r="I70" s="246"/>
      <c r="J70" s="246"/>
      <c r="K70" s="245"/>
      <c r="L70" s="244"/>
      <c r="M70" s="244"/>
      <c r="N70" s="243"/>
      <c r="O70" s="242"/>
      <c r="P70" s="271"/>
      <c r="Q70" s="270"/>
      <c r="R70" s="239"/>
      <c r="S70" s="238"/>
      <c r="T70" s="237"/>
      <c r="U70" s="236"/>
      <c r="V70" s="235"/>
    </row>
    <row r="71" spans="1:22" ht="27" customHeight="1" thickBot="1" x14ac:dyDescent="0.3">
      <c r="A71" s="194"/>
      <c r="B71" s="211"/>
      <c r="C71" s="210"/>
      <c r="D71" s="209"/>
      <c r="E71" s="176"/>
      <c r="F71" s="175"/>
      <c r="G71" s="208"/>
      <c r="H71" s="207" t="s">
        <v>437</v>
      </c>
      <c r="I71" s="206"/>
      <c r="J71" s="206"/>
      <c r="K71" s="205"/>
      <c r="L71" s="202">
        <v>3</v>
      </c>
      <c r="M71" s="202">
        <v>14</v>
      </c>
      <c r="N71" s="182">
        <v>7700020040</v>
      </c>
      <c r="O71" s="181"/>
      <c r="P71" s="275">
        <v>0</v>
      </c>
      <c r="Q71" s="274"/>
      <c r="R71" s="178">
        <v>3000</v>
      </c>
      <c r="S71" s="177"/>
      <c r="T71" s="176">
        <v>3000</v>
      </c>
      <c r="U71" s="175"/>
      <c r="V71" s="195">
        <v>3000</v>
      </c>
    </row>
    <row r="72" spans="1:22" x14ac:dyDescent="0.25">
      <c r="A72" s="162"/>
      <c r="B72" s="268"/>
      <c r="C72" s="267"/>
      <c r="D72" s="266"/>
      <c r="E72" s="254"/>
      <c r="F72" s="253"/>
      <c r="G72" s="265"/>
      <c r="H72" s="264" t="s">
        <v>422</v>
      </c>
      <c r="I72" s="263"/>
      <c r="J72" s="263"/>
      <c r="K72" s="262"/>
      <c r="L72" s="261">
        <v>3</v>
      </c>
      <c r="M72" s="261">
        <v>14</v>
      </c>
      <c r="N72" s="260">
        <v>7700020040</v>
      </c>
      <c r="O72" s="259"/>
      <c r="P72" s="273">
        <v>240</v>
      </c>
      <c r="Q72" s="272"/>
      <c r="R72" s="256">
        <v>3000</v>
      </c>
      <c r="S72" s="255"/>
      <c r="T72" s="254">
        <v>3000</v>
      </c>
      <c r="U72" s="253"/>
      <c r="V72" s="252">
        <v>3000</v>
      </c>
    </row>
    <row r="73" spans="1:22" ht="16.5" thickBot="1" x14ac:dyDescent="0.3">
      <c r="A73" s="162"/>
      <c r="B73" s="251"/>
      <c r="C73" s="250"/>
      <c r="D73" s="249"/>
      <c r="E73" s="237"/>
      <c r="F73" s="236"/>
      <c r="G73" s="248"/>
      <c r="H73" s="247"/>
      <c r="I73" s="246"/>
      <c r="J73" s="246"/>
      <c r="K73" s="245"/>
      <c r="L73" s="244"/>
      <c r="M73" s="244"/>
      <c r="N73" s="243"/>
      <c r="O73" s="242"/>
      <c r="P73" s="271"/>
      <c r="Q73" s="270"/>
      <c r="R73" s="239"/>
      <c r="S73" s="238"/>
      <c r="T73" s="237"/>
      <c r="U73" s="236"/>
      <c r="V73" s="235"/>
    </row>
    <row r="74" spans="1:22" ht="16.5" thickBot="1" x14ac:dyDescent="0.3">
      <c r="A74" s="194"/>
      <c r="B74" s="227" t="s">
        <v>436</v>
      </c>
      <c r="C74" s="225"/>
      <c r="D74" s="225"/>
      <c r="E74" s="225"/>
      <c r="F74" s="225"/>
      <c r="G74" s="225"/>
      <c r="H74" s="225"/>
      <c r="I74" s="225"/>
      <c r="J74" s="225"/>
      <c r="K74" s="224"/>
      <c r="L74" s="223">
        <v>4</v>
      </c>
      <c r="M74" s="223">
        <v>0</v>
      </c>
      <c r="N74" s="222">
        <v>0</v>
      </c>
      <c r="O74" s="221"/>
      <c r="P74" s="220">
        <v>0</v>
      </c>
      <c r="Q74" s="219"/>
      <c r="R74" s="218">
        <v>846000</v>
      </c>
      <c r="S74" s="217"/>
      <c r="T74" s="210">
        <v>874000</v>
      </c>
      <c r="U74" s="209"/>
      <c r="V74" s="216">
        <v>909000</v>
      </c>
    </row>
    <row r="75" spans="1:22" ht="25.5" customHeight="1" thickBot="1" x14ac:dyDescent="0.3">
      <c r="A75" s="194"/>
      <c r="B75" s="211"/>
      <c r="C75" s="226" t="s">
        <v>394</v>
      </c>
      <c r="D75" s="225"/>
      <c r="E75" s="225"/>
      <c r="F75" s="225"/>
      <c r="G75" s="225"/>
      <c r="H75" s="225"/>
      <c r="I75" s="225"/>
      <c r="J75" s="225"/>
      <c r="K75" s="224"/>
      <c r="L75" s="223">
        <v>4</v>
      </c>
      <c r="M75" s="223">
        <v>9</v>
      </c>
      <c r="N75" s="222">
        <v>0</v>
      </c>
      <c r="O75" s="221"/>
      <c r="P75" s="220">
        <v>0</v>
      </c>
      <c r="Q75" s="219"/>
      <c r="R75" s="218">
        <v>846000</v>
      </c>
      <c r="S75" s="217"/>
      <c r="T75" s="210">
        <v>874000</v>
      </c>
      <c r="U75" s="209"/>
      <c r="V75" s="216">
        <v>909000</v>
      </c>
    </row>
    <row r="76" spans="1:22" ht="64.5" customHeight="1" thickBot="1" x14ac:dyDescent="0.3">
      <c r="A76" s="194"/>
      <c r="B76" s="211"/>
      <c r="C76" s="210"/>
      <c r="D76" s="209"/>
      <c r="E76" s="207" t="s">
        <v>426</v>
      </c>
      <c r="F76" s="206"/>
      <c r="G76" s="206"/>
      <c r="H76" s="206"/>
      <c r="I76" s="206"/>
      <c r="J76" s="206"/>
      <c r="K76" s="205"/>
      <c r="L76" s="202">
        <v>4</v>
      </c>
      <c r="M76" s="202">
        <v>9</v>
      </c>
      <c r="N76" s="182">
        <v>6000000000</v>
      </c>
      <c r="O76" s="181"/>
      <c r="P76" s="204">
        <v>0</v>
      </c>
      <c r="Q76" s="203"/>
      <c r="R76" s="178">
        <v>846000</v>
      </c>
      <c r="S76" s="177"/>
      <c r="T76" s="176">
        <v>874000</v>
      </c>
      <c r="U76" s="175"/>
      <c r="V76" s="195">
        <v>909000</v>
      </c>
    </row>
    <row r="77" spans="1:22" x14ac:dyDescent="0.25">
      <c r="A77" s="162"/>
      <c r="B77" s="268"/>
      <c r="C77" s="267"/>
      <c r="D77" s="266"/>
      <c r="E77" s="254"/>
      <c r="F77" s="253"/>
      <c r="G77" s="264" t="s">
        <v>435</v>
      </c>
      <c r="H77" s="263"/>
      <c r="I77" s="263"/>
      <c r="J77" s="263"/>
      <c r="K77" s="262"/>
      <c r="L77" s="261">
        <v>4</v>
      </c>
      <c r="M77" s="261">
        <v>9</v>
      </c>
      <c r="N77" s="260">
        <v>6040000000</v>
      </c>
      <c r="O77" s="259"/>
      <c r="P77" s="258">
        <v>0</v>
      </c>
      <c r="Q77" s="257"/>
      <c r="R77" s="256">
        <v>846000</v>
      </c>
      <c r="S77" s="255"/>
      <c r="T77" s="254">
        <v>874000</v>
      </c>
      <c r="U77" s="253"/>
      <c r="V77" s="252">
        <v>909000</v>
      </c>
    </row>
    <row r="78" spans="1:22" ht="28.5" customHeight="1" thickBot="1" x14ac:dyDescent="0.3">
      <c r="A78" s="162"/>
      <c r="B78" s="251"/>
      <c r="C78" s="250"/>
      <c r="D78" s="249"/>
      <c r="E78" s="237"/>
      <c r="F78" s="236"/>
      <c r="G78" s="247"/>
      <c r="H78" s="246"/>
      <c r="I78" s="246"/>
      <c r="J78" s="246"/>
      <c r="K78" s="245"/>
      <c r="L78" s="244"/>
      <c r="M78" s="244"/>
      <c r="N78" s="243"/>
      <c r="O78" s="242"/>
      <c r="P78" s="241"/>
      <c r="Q78" s="240"/>
      <c r="R78" s="239"/>
      <c r="S78" s="238"/>
      <c r="T78" s="237"/>
      <c r="U78" s="236"/>
      <c r="V78" s="235"/>
    </row>
    <row r="79" spans="1:22" ht="42.75" customHeight="1" thickBot="1" x14ac:dyDescent="0.3">
      <c r="A79" s="194"/>
      <c r="B79" s="211"/>
      <c r="C79" s="210"/>
      <c r="D79" s="209"/>
      <c r="E79" s="176"/>
      <c r="F79" s="175"/>
      <c r="G79" s="207" t="s">
        <v>434</v>
      </c>
      <c r="H79" s="206"/>
      <c r="I79" s="206"/>
      <c r="J79" s="206"/>
      <c r="K79" s="205"/>
      <c r="L79" s="202">
        <v>4</v>
      </c>
      <c r="M79" s="202">
        <v>9</v>
      </c>
      <c r="N79" s="182">
        <v>6040095280</v>
      </c>
      <c r="O79" s="181"/>
      <c r="P79" s="204">
        <v>0</v>
      </c>
      <c r="Q79" s="203"/>
      <c r="R79" s="178">
        <v>846000</v>
      </c>
      <c r="S79" s="177"/>
      <c r="T79" s="176">
        <v>874000</v>
      </c>
      <c r="U79" s="175"/>
      <c r="V79" s="269">
        <v>909000</v>
      </c>
    </row>
    <row r="80" spans="1:22" x14ac:dyDescent="0.25">
      <c r="A80" s="162"/>
      <c r="B80" s="268"/>
      <c r="C80" s="267"/>
      <c r="D80" s="266"/>
      <c r="E80" s="254"/>
      <c r="F80" s="253"/>
      <c r="G80" s="265"/>
      <c r="H80" s="264" t="s">
        <v>422</v>
      </c>
      <c r="I80" s="263"/>
      <c r="J80" s="263"/>
      <c r="K80" s="262"/>
      <c r="L80" s="261">
        <v>4</v>
      </c>
      <c r="M80" s="261">
        <v>9</v>
      </c>
      <c r="N80" s="260">
        <v>6040095280</v>
      </c>
      <c r="O80" s="259"/>
      <c r="P80" s="258">
        <v>240</v>
      </c>
      <c r="Q80" s="257"/>
      <c r="R80" s="256">
        <v>846000</v>
      </c>
      <c r="S80" s="255"/>
      <c r="T80" s="254">
        <v>874000</v>
      </c>
      <c r="U80" s="253"/>
      <c r="V80" s="252">
        <v>909000</v>
      </c>
    </row>
    <row r="81" spans="1:22" ht="16.5" thickBot="1" x14ac:dyDescent="0.3">
      <c r="A81" s="162"/>
      <c r="B81" s="251"/>
      <c r="C81" s="250"/>
      <c r="D81" s="249"/>
      <c r="E81" s="237"/>
      <c r="F81" s="236"/>
      <c r="G81" s="248"/>
      <c r="H81" s="247"/>
      <c r="I81" s="246"/>
      <c r="J81" s="246"/>
      <c r="K81" s="245"/>
      <c r="L81" s="244"/>
      <c r="M81" s="244"/>
      <c r="N81" s="243"/>
      <c r="O81" s="242"/>
      <c r="P81" s="241"/>
      <c r="Q81" s="240"/>
      <c r="R81" s="239"/>
      <c r="S81" s="238"/>
      <c r="T81" s="237"/>
      <c r="U81" s="236"/>
      <c r="V81" s="235"/>
    </row>
    <row r="82" spans="1:22" ht="24.75" customHeight="1" thickBot="1" x14ac:dyDescent="0.3">
      <c r="A82" s="194"/>
      <c r="B82" s="227" t="s">
        <v>433</v>
      </c>
      <c r="C82" s="225"/>
      <c r="D82" s="225"/>
      <c r="E82" s="225"/>
      <c r="F82" s="225"/>
      <c r="G82" s="225"/>
      <c r="H82" s="225"/>
      <c r="I82" s="225"/>
      <c r="J82" s="225"/>
      <c r="K82" s="224"/>
      <c r="L82" s="223">
        <v>5</v>
      </c>
      <c r="M82" s="223">
        <v>0</v>
      </c>
      <c r="N82" s="222">
        <v>0</v>
      </c>
      <c r="O82" s="221"/>
      <c r="P82" s="220">
        <v>0</v>
      </c>
      <c r="Q82" s="219"/>
      <c r="R82" s="234">
        <v>979895</v>
      </c>
      <c r="S82" s="233"/>
      <c r="T82" s="210"/>
      <c r="U82" s="209"/>
      <c r="V82" s="216"/>
    </row>
    <row r="83" spans="1:22" ht="16.5" thickBot="1" x14ac:dyDescent="0.3">
      <c r="A83" s="194"/>
      <c r="B83" s="211"/>
      <c r="C83" s="226" t="s">
        <v>392</v>
      </c>
      <c r="D83" s="225"/>
      <c r="E83" s="225"/>
      <c r="F83" s="225"/>
      <c r="G83" s="225"/>
      <c r="H83" s="225"/>
      <c r="I83" s="225"/>
      <c r="J83" s="225"/>
      <c r="K83" s="224"/>
      <c r="L83" s="223">
        <v>5</v>
      </c>
      <c r="M83" s="223">
        <v>3</v>
      </c>
      <c r="N83" s="222">
        <v>0</v>
      </c>
      <c r="O83" s="221"/>
      <c r="P83" s="220">
        <v>0</v>
      </c>
      <c r="Q83" s="219"/>
      <c r="R83" s="234">
        <v>979895</v>
      </c>
      <c r="S83" s="233"/>
      <c r="T83" s="210"/>
      <c r="U83" s="209"/>
      <c r="V83" s="216"/>
    </row>
    <row r="84" spans="1:22" ht="66" customHeight="1" thickBot="1" x14ac:dyDescent="0.3">
      <c r="A84" s="194"/>
      <c r="B84" s="211"/>
      <c r="C84" s="210"/>
      <c r="D84" s="209"/>
      <c r="E84" s="207" t="s">
        <v>426</v>
      </c>
      <c r="F84" s="206"/>
      <c r="G84" s="206"/>
      <c r="H84" s="206"/>
      <c r="I84" s="206"/>
      <c r="J84" s="206"/>
      <c r="K84" s="205"/>
      <c r="L84" s="202">
        <v>5</v>
      </c>
      <c r="M84" s="202">
        <v>3</v>
      </c>
      <c r="N84" s="182">
        <v>6000000000</v>
      </c>
      <c r="O84" s="181"/>
      <c r="P84" s="204">
        <v>0</v>
      </c>
      <c r="Q84" s="203"/>
      <c r="R84" s="178">
        <v>979895</v>
      </c>
      <c r="S84" s="177"/>
      <c r="T84" s="176"/>
      <c r="U84" s="175"/>
      <c r="V84" s="195"/>
    </row>
    <row r="85" spans="1:22" ht="36.75" customHeight="1" thickBot="1" x14ac:dyDescent="0.3">
      <c r="A85" s="194"/>
      <c r="B85" s="211"/>
      <c r="C85" s="210"/>
      <c r="D85" s="209"/>
      <c r="E85" s="207" t="s">
        <v>432</v>
      </c>
      <c r="F85" s="206"/>
      <c r="G85" s="206"/>
      <c r="H85" s="206"/>
      <c r="I85" s="206"/>
      <c r="J85" s="206"/>
      <c r="K85" s="205"/>
      <c r="L85" s="202">
        <v>5</v>
      </c>
      <c r="M85" s="202">
        <v>3</v>
      </c>
      <c r="N85" s="182">
        <v>6050000000</v>
      </c>
      <c r="O85" s="181"/>
      <c r="P85" s="204">
        <v>0</v>
      </c>
      <c r="Q85" s="203"/>
      <c r="R85" s="178">
        <v>979895</v>
      </c>
      <c r="S85" s="177"/>
      <c r="T85" s="176"/>
      <c r="U85" s="175"/>
      <c r="V85" s="195"/>
    </row>
    <row r="86" spans="1:22" ht="36.75" customHeight="1" thickBot="1" x14ac:dyDescent="0.3">
      <c r="A86" s="194"/>
      <c r="B86" s="232"/>
      <c r="C86" s="231"/>
      <c r="D86" s="231"/>
      <c r="E86" s="212"/>
      <c r="F86" s="212"/>
      <c r="G86" s="212"/>
      <c r="H86" s="212"/>
      <c r="I86" s="212"/>
      <c r="J86" s="212"/>
      <c r="K86" s="230" t="s">
        <v>431</v>
      </c>
      <c r="L86" s="202">
        <v>5</v>
      </c>
      <c r="M86" s="202">
        <v>3</v>
      </c>
      <c r="N86" s="201" t="s">
        <v>430</v>
      </c>
      <c r="O86" s="200"/>
      <c r="P86" s="229">
        <v>0</v>
      </c>
      <c r="Q86" s="228"/>
      <c r="R86" s="199">
        <v>944832</v>
      </c>
      <c r="S86" s="198"/>
      <c r="T86" s="197"/>
      <c r="U86" s="196"/>
      <c r="V86" s="195"/>
    </row>
    <row r="87" spans="1:22" ht="36.75" customHeight="1" thickBot="1" x14ac:dyDescent="0.3">
      <c r="A87" s="194"/>
      <c r="B87" s="232"/>
      <c r="C87" s="231"/>
      <c r="D87" s="231"/>
      <c r="E87" s="212"/>
      <c r="F87" s="212"/>
      <c r="G87" s="212"/>
      <c r="H87" s="212"/>
      <c r="I87" s="212"/>
      <c r="J87" s="212"/>
      <c r="K87" s="230" t="s">
        <v>422</v>
      </c>
      <c r="L87" s="202">
        <v>5</v>
      </c>
      <c r="M87" s="202">
        <v>3</v>
      </c>
      <c r="N87" s="201" t="s">
        <v>429</v>
      </c>
      <c r="O87" s="200"/>
      <c r="P87" s="229">
        <v>240</v>
      </c>
      <c r="Q87" s="228"/>
      <c r="R87" s="199">
        <v>944832</v>
      </c>
      <c r="S87" s="198"/>
      <c r="T87" s="197"/>
      <c r="U87" s="196"/>
      <c r="V87" s="195"/>
    </row>
    <row r="88" spans="1:22" ht="33.75" customHeight="1" thickBot="1" x14ac:dyDescent="0.3">
      <c r="A88" s="194"/>
      <c r="B88" s="232"/>
      <c r="C88" s="231"/>
      <c r="D88" s="231"/>
      <c r="E88" s="212"/>
      <c r="F88" s="212"/>
      <c r="G88" s="212"/>
      <c r="H88" s="212"/>
      <c r="I88" s="212"/>
      <c r="J88" s="212"/>
      <c r="K88" s="230" t="s">
        <v>428</v>
      </c>
      <c r="L88" s="202">
        <v>5</v>
      </c>
      <c r="M88" s="202">
        <v>3</v>
      </c>
      <c r="N88" s="201">
        <v>6050095310</v>
      </c>
      <c r="O88" s="200"/>
      <c r="P88" s="229">
        <v>240</v>
      </c>
      <c r="Q88" s="228"/>
      <c r="R88" s="199">
        <v>35063</v>
      </c>
      <c r="S88" s="198"/>
      <c r="T88" s="197"/>
      <c r="U88" s="196"/>
      <c r="V88" s="195"/>
    </row>
    <row r="89" spans="1:22" ht="16.5" thickBot="1" x14ac:dyDescent="0.3">
      <c r="A89" s="194"/>
      <c r="B89" s="227" t="s">
        <v>427</v>
      </c>
      <c r="C89" s="225"/>
      <c r="D89" s="225"/>
      <c r="E89" s="225"/>
      <c r="F89" s="225"/>
      <c r="G89" s="225"/>
      <c r="H89" s="225"/>
      <c r="I89" s="225"/>
      <c r="J89" s="225"/>
      <c r="K89" s="224"/>
      <c r="L89" s="223">
        <v>8</v>
      </c>
      <c r="M89" s="223">
        <v>0</v>
      </c>
      <c r="N89" s="222">
        <v>0</v>
      </c>
      <c r="O89" s="221"/>
      <c r="P89" s="220">
        <v>0</v>
      </c>
      <c r="Q89" s="219"/>
      <c r="R89" s="218">
        <v>3021700</v>
      </c>
      <c r="S89" s="217"/>
      <c r="T89" s="210">
        <v>2864900</v>
      </c>
      <c r="U89" s="209"/>
      <c r="V89" s="216">
        <v>2864900</v>
      </c>
    </row>
    <row r="90" spans="1:22" ht="16.5" thickBot="1" x14ac:dyDescent="0.3">
      <c r="A90" s="194"/>
      <c r="B90" s="211"/>
      <c r="C90" s="226" t="s">
        <v>390</v>
      </c>
      <c r="D90" s="225"/>
      <c r="E90" s="225"/>
      <c r="F90" s="225"/>
      <c r="G90" s="225"/>
      <c r="H90" s="225"/>
      <c r="I90" s="225"/>
      <c r="J90" s="225"/>
      <c r="K90" s="224"/>
      <c r="L90" s="223">
        <v>8</v>
      </c>
      <c r="M90" s="223">
        <v>1</v>
      </c>
      <c r="N90" s="222">
        <v>0</v>
      </c>
      <c r="O90" s="221"/>
      <c r="P90" s="220">
        <v>0</v>
      </c>
      <c r="Q90" s="219"/>
      <c r="R90" s="218">
        <v>3021700</v>
      </c>
      <c r="S90" s="217"/>
      <c r="T90" s="210">
        <v>2864900</v>
      </c>
      <c r="U90" s="209"/>
      <c r="V90" s="216">
        <v>2864900</v>
      </c>
    </row>
    <row r="91" spans="1:22" ht="69.75" customHeight="1" thickBot="1" x14ac:dyDescent="0.3">
      <c r="A91" s="194"/>
      <c r="B91" s="211"/>
      <c r="C91" s="210"/>
      <c r="D91" s="209"/>
      <c r="E91" s="207" t="s">
        <v>426</v>
      </c>
      <c r="F91" s="206"/>
      <c r="G91" s="206"/>
      <c r="H91" s="206"/>
      <c r="I91" s="206"/>
      <c r="J91" s="206"/>
      <c r="K91" s="205"/>
      <c r="L91" s="202">
        <v>8</v>
      </c>
      <c r="M91" s="202">
        <v>1</v>
      </c>
      <c r="N91" s="182">
        <v>6000000000</v>
      </c>
      <c r="O91" s="181"/>
      <c r="P91" s="204">
        <v>0</v>
      </c>
      <c r="Q91" s="203"/>
      <c r="R91" s="178">
        <v>3021700</v>
      </c>
      <c r="S91" s="177"/>
      <c r="T91" s="176">
        <v>2864900</v>
      </c>
      <c r="U91" s="175"/>
      <c r="V91" s="195">
        <v>2864900</v>
      </c>
    </row>
    <row r="92" spans="1:22" ht="36" customHeight="1" thickBot="1" x14ac:dyDescent="0.3">
      <c r="A92" s="194"/>
      <c r="B92" s="211"/>
      <c r="C92" s="210"/>
      <c r="D92" s="209"/>
      <c r="E92" s="207" t="s">
        <v>425</v>
      </c>
      <c r="F92" s="206"/>
      <c r="G92" s="206"/>
      <c r="H92" s="206"/>
      <c r="I92" s="206"/>
      <c r="J92" s="206"/>
      <c r="K92" s="205"/>
      <c r="L92" s="202">
        <v>8</v>
      </c>
      <c r="M92" s="202">
        <v>1</v>
      </c>
      <c r="N92" s="182">
        <v>6060000000</v>
      </c>
      <c r="O92" s="181"/>
      <c r="P92" s="204">
        <v>0</v>
      </c>
      <c r="Q92" s="203"/>
      <c r="R92" s="178">
        <v>3021700</v>
      </c>
      <c r="S92" s="177"/>
      <c r="T92" s="176">
        <v>2864900</v>
      </c>
      <c r="U92" s="175"/>
      <c r="V92" s="195">
        <v>864900</v>
      </c>
    </row>
    <row r="93" spans="1:22" ht="57.75" customHeight="1" thickBot="1" x14ac:dyDescent="0.3">
      <c r="A93" s="194"/>
      <c r="B93" s="211"/>
      <c r="C93" s="215"/>
      <c r="D93" s="214"/>
      <c r="E93" s="213"/>
      <c r="F93" s="212"/>
      <c r="G93" s="207" t="s">
        <v>424</v>
      </c>
      <c r="H93" s="206"/>
      <c r="I93" s="206"/>
      <c r="J93" s="206"/>
      <c r="K93" s="205"/>
      <c r="L93" s="202">
        <v>8</v>
      </c>
      <c r="M93" s="202">
        <v>1</v>
      </c>
      <c r="N93" s="182">
        <v>6060075080</v>
      </c>
      <c r="O93" s="181"/>
      <c r="P93" s="204">
        <v>0</v>
      </c>
      <c r="Q93" s="203"/>
      <c r="R93" s="178">
        <v>2864900</v>
      </c>
      <c r="S93" s="177"/>
      <c r="T93" s="176">
        <v>2864900</v>
      </c>
      <c r="U93" s="175"/>
      <c r="V93" s="195">
        <v>2864900</v>
      </c>
    </row>
    <row r="94" spans="1:22" ht="27.75" customHeight="1" thickBot="1" x14ac:dyDescent="0.3">
      <c r="A94" s="194"/>
      <c r="B94" s="211"/>
      <c r="C94" s="210"/>
      <c r="D94" s="209"/>
      <c r="E94" s="176"/>
      <c r="F94" s="175"/>
      <c r="G94" s="207" t="s">
        <v>143</v>
      </c>
      <c r="H94" s="206"/>
      <c r="I94" s="206"/>
      <c r="J94" s="206"/>
      <c r="K94" s="205"/>
      <c r="L94" s="202">
        <v>8</v>
      </c>
      <c r="M94" s="202">
        <v>1</v>
      </c>
      <c r="N94" s="182">
        <v>6060075080</v>
      </c>
      <c r="O94" s="181"/>
      <c r="P94" s="204">
        <v>540</v>
      </c>
      <c r="Q94" s="203"/>
      <c r="R94" s="178">
        <v>2864900</v>
      </c>
      <c r="S94" s="177"/>
      <c r="T94" s="176">
        <v>2864900</v>
      </c>
      <c r="U94" s="175"/>
      <c r="V94" s="195">
        <v>2864900</v>
      </c>
    </row>
    <row r="95" spans="1:22" ht="47.25" customHeight="1" thickBot="1" x14ac:dyDescent="0.3">
      <c r="A95" s="194"/>
      <c r="B95" s="211"/>
      <c r="C95" s="210"/>
      <c r="D95" s="209"/>
      <c r="E95" s="176"/>
      <c r="F95" s="175"/>
      <c r="G95" s="208"/>
      <c r="H95" s="207" t="s">
        <v>423</v>
      </c>
      <c r="I95" s="206"/>
      <c r="J95" s="206"/>
      <c r="K95" s="205"/>
      <c r="L95" s="202">
        <v>8</v>
      </c>
      <c r="M95" s="202">
        <v>1</v>
      </c>
      <c r="N95" s="182">
        <v>6060095220</v>
      </c>
      <c r="O95" s="181"/>
      <c r="P95" s="204">
        <v>0</v>
      </c>
      <c r="Q95" s="203"/>
      <c r="R95" s="178">
        <v>156800</v>
      </c>
      <c r="S95" s="177"/>
      <c r="T95" s="176"/>
      <c r="U95" s="175"/>
      <c r="V95" s="195"/>
    </row>
    <row r="96" spans="1:22" ht="47.25" customHeight="1" thickBot="1" x14ac:dyDescent="0.3">
      <c r="A96" s="194"/>
      <c r="B96" s="193"/>
      <c r="C96" s="192"/>
      <c r="D96" s="191"/>
      <c r="E96" s="190"/>
      <c r="F96" s="189"/>
      <c r="G96" s="188"/>
      <c r="H96" s="187"/>
      <c r="I96" s="186"/>
      <c r="J96" s="186"/>
      <c r="K96" s="185" t="s">
        <v>422</v>
      </c>
      <c r="L96" s="202">
        <v>8</v>
      </c>
      <c r="M96" s="202">
        <v>1</v>
      </c>
      <c r="N96" s="201">
        <v>6060095220</v>
      </c>
      <c r="O96" s="200"/>
      <c r="P96" s="180">
        <v>240</v>
      </c>
      <c r="Q96" s="179"/>
      <c r="R96" s="199">
        <v>156800</v>
      </c>
      <c r="S96" s="198"/>
      <c r="T96" s="197"/>
      <c r="U96" s="196"/>
      <c r="V96" s="195"/>
    </row>
    <row r="97" spans="1:22" ht="47.25" customHeight="1" thickBot="1" x14ac:dyDescent="0.3">
      <c r="A97" s="194"/>
      <c r="B97" s="193"/>
      <c r="C97" s="192"/>
      <c r="D97" s="191"/>
      <c r="E97" s="190"/>
      <c r="F97" s="189"/>
      <c r="G97" s="188"/>
      <c r="H97" s="187"/>
      <c r="I97" s="186"/>
      <c r="J97" s="186"/>
      <c r="K97" s="185" t="s">
        <v>389</v>
      </c>
      <c r="L97" s="202">
        <v>10</v>
      </c>
      <c r="M97" s="202">
        <v>0</v>
      </c>
      <c r="N97" s="201">
        <v>0</v>
      </c>
      <c r="O97" s="200"/>
      <c r="P97" s="180">
        <v>0</v>
      </c>
      <c r="Q97" s="179"/>
      <c r="R97" s="199">
        <v>150000</v>
      </c>
      <c r="S97" s="198"/>
      <c r="T97" s="197"/>
      <c r="U97" s="196"/>
      <c r="V97" s="195"/>
    </row>
    <row r="98" spans="1:22" ht="47.25" customHeight="1" thickBot="1" x14ac:dyDescent="0.3">
      <c r="A98" s="194"/>
      <c r="B98" s="193"/>
      <c r="C98" s="192"/>
      <c r="D98" s="191"/>
      <c r="E98" s="190"/>
      <c r="F98" s="189"/>
      <c r="G98" s="188"/>
      <c r="H98" s="187"/>
      <c r="I98" s="186"/>
      <c r="J98" s="186"/>
      <c r="K98" s="185" t="s">
        <v>421</v>
      </c>
      <c r="L98" s="202">
        <v>10</v>
      </c>
      <c r="M98" s="202">
        <v>1</v>
      </c>
      <c r="N98" s="201">
        <v>0</v>
      </c>
      <c r="O98" s="200"/>
      <c r="P98" s="180">
        <v>0</v>
      </c>
      <c r="Q98" s="179"/>
      <c r="R98" s="199">
        <v>150000</v>
      </c>
      <c r="S98" s="198"/>
      <c r="T98" s="197"/>
      <c r="U98" s="196"/>
      <c r="V98" s="195"/>
    </row>
    <row r="99" spans="1:22" ht="47.25" customHeight="1" thickBot="1" x14ac:dyDescent="0.3">
      <c r="A99" s="194"/>
      <c r="B99" s="193"/>
      <c r="C99" s="192"/>
      <c r="D99" s="191"/>
      <c r="E99" s="190"/>
      <c r="F99" s="189"/>
      <c r="G99" s="188"/>
      <c r="H99" s="187"/>
      <c r="I99" s="186"/>
      <c r="J99" s="186"/>
      <c r="K99" s="185" t="s">
        <v>420</v>
      </c>
      <c r="L99" s="202">
        <v>10</v>
      </c>
      <c r="M99" s="202">
        <v>1</v>
      </c>
      <c r="N99" s="201">
        <v>7700000000</v>
      </c>
      <c r="O99" s="200"/>
      <c r="P99" s="180">
        <v>0</v>
      </c>
      <c r="Q99" s="179"/>
      <c r="R99" s="199">
        <v>150000</v>
      </c>
      <c r="S99" s="198"/>
      <c r="T99" s="197"/>
      <c r="U99" s="196"/>
      <c r="V99" s="195"/>
    </row>
    <row r="100" spans="1:22" ht="47.25" customHeight="1" thickBot="1" x14ac:dyDescent="0.3">
      <c r="A100" s="194"/>
      <c r="B100" s="193"/>
      <c r="C100" s="192"/>
      <c r="D100" s="191"/>
      <c r="E100" s="190"/>
      <c r="F100" s="189"/>
      <c r="G100" s="188"/>
      <c r="H100" s="187"/>
      <c r="I100" s="186"/>
      <c r="J100" s="186"/>
      <c r="K100" s="185" t="s">
        <v>419</v>
      </c>
      <c r="L100" s="202">
        <v>10</v>
      </c>
      <c r="M100" s="202">
        <v>1</v>
      </c>
      <c r="N100" s="201">
        <v>7700025050</v>
      </c>
      <c r="O100" s="200"/>
      <c r="P100" s="180">
        <v>0</v>
      </c>
      <c r="Q100" s="179"/>
      <c r="R100" s="199">
        <v>150000</v>
      </c>
      <c r="S100" s="198"/>
      <c r="T100" s="197"/>
      <c r="U100" s="196"/>
      <c r="V100" s="195"/>
    </row>
    <row r="101" spans="1:22" ht="47.25" customHeight="1" thickBot="1" x14ac:dyDescent="0.3">
      <c r="A101" s="194"/>
      <c r="B101" s="193"/>
      <c r="C101" s="192"/>
      <c r="D101" s="191"/>
      <c r="E101" s="190"/>
      <c r="F101" s="189"/>
      <c r="G101" s="188"/>
      <c r="H101" s="187"/>
      <c r="I101" s="186"/>
      <c r="J101" s="186"/>
      <c r="K101" s="185" t="s">
        <v>418</v>
      </c>
      <c r="L101" s="184">
        <v>10</v>
      </c>
      <c r="M101" s="183">
        <v>1</v>
      </c>
      <c r="N101" s="182">
        <v>7700025050</v>
      </c>
      <c r="O101" s="181"/>
      <c r="P101" s="180">
        <v>300</v>
      </c>
      <c r="Q101" s="179"/>
      <c r="R101" s="178">
        <v>150000</v>
      </c>
      <c r="S101" s="177"/>
      <c r="T101" s="176"/>
      <c r="U101" s="175"/>
      <c r="V101" s="174"/>
    </row>
    <row r="102" spans="1:22" ht="16.5" thickTop="1" x14ac:dyDescent="0.25">
      <c r="A102" s="162"/>
      <c r="B102" s="173" t="s">
        <v>417</v>
      </c>
      <c r="C102" s="172"/>
      <c r="D102" s="172"/>
      <c r="E102" s="172"/>
      <c r="F102" s="172"/>
      <c r="G102" s="172"/>
      <c r="H102" s="171"/>
      <c r="I102" s="171"/>
      <c r="J102" s="171"/>
      <c r="K102" s="171"/>
      <c r="L102" s="170"/>
      <c r="M102" s="170"/>
      <c r="N102" s="170"/>
      <c r="O102" s="170"/>
      <c r="P102" s="169"/>
      <c r="Q102" s="168"/>
      <c r="R102" s="167">
        <v>7786495</v>
      </c>
      <c r="S102" s="166"/>
      <c r="T102" s="165">
        <v>6673000</v>
      </c>
      <c r="U102" s="164"/>
      <c r="V102" s="163">
        <v>6627100</v>
      </c>
    </row>
    <row r="103" spans="1:22" ht="16.5" thickBot="1" x14ac:dyDescent="0.3">
      <c r="A103" s="162"/>
      <c r="B103" s="161"/>
      <c r="C103" s="160"/>
      <c r="D103" s="160"/>
      <c r="E103" s="160"/>
      <c r="F103" s="160"/>
      <c r="G103" s="160"/>
      <c r="H103" s="160"/>
      <c r="I103" s="160"/>
      <c r="J103" s="160"/>
      <c r="K103" s="160"/>
      <c r="L103" s="159"/>
      <c r="M103" s="159"/>
      <c r="N103" s="159"/>
      <c r="O103" s="159"/>
      <c r="P103" s="158"/>
      <c r="Q103" s="157"/>
      <c r="R103" s="156"/>
      <c r="S103" s="155"/>
      <c r="T103" s="154"/>
      <c r="U103" s="153"/>
      <c r="V103" s="152"/>
    </row>
    <row r="104" spans="1:22" ht="16.5" thickTop="1" x14ac:dyDescent="0.25">
      <c r="A104" s="146"/>
      <c r="B104" s="146"/>
      <c r="C104" s="150"/>
      <c r="D104" s="150"/>
      <c r="E104" s="150"/>
      <c r="F104" s="150"/>
      <c r="G104" s="151"/>
      <c r="H104" s="150"/>
      <c r="I104" s="150"/>
      <c r="J104" s="150"/>
      <c r="K104" s="150"/>
      <c r="L104" s="146"/>
      <c r="M104" s="146"/>
      <c r="N104" s="150"/>
      <c r="O104" s="150"/>
      <c r="P104" s="150"/>
      <c r="Q104" s="150"/>
      <c r="R104" s="149"/>
      <c r="S104" s="149"/>
      <c r="T104" s="149"/>
      <c r="U104" s="149"/>
      <c r="V104" s="148"/>
    </row>
    <row r="105" spans="1:22" x14ac:dyDescent="0.25">
      <c r="A105" s="146"/>
      <c r="B105" s="146"/>
      <c r="C105" s="147"/>
      <c r="D105" s="147"/>
      <c r="E105" s="147"/>
      <c r="F105" s="147"/>
      <c r="G105" s="146"/>
      <c r="H105" s="147"/>
      <c r="I105" s="147"/>
      <c r="J105" s="147"/>
      <c r="K105" s="147"/>
      <c r="L105" s="146"/>
      <c r="M105" s="146"/>
      <c r="N105" s="147"/>
      <c r="O105" s="147"/>
      <c r="P105" s="147"/>
      <c r="Q105" s="147"/>
      <c r="R105" s="147"/>
      <c r="S105" s="147"/>
      <c r="T105" s="147"/>
      <c r="U105" s="147"/>
      <c r="V105" s="146"/>
    </row>
    <row r="106" spans="1:22" x14ac:dyDescent="0.25">
      <c r="A106" s="146"/>
      <c r="B106" s="146"/>
      <c r="C106" s="147"/>
      <c r="D106" s="147"/>
      <c r="E106" s="147"/>
      <c r="F106" s="147"/>
      <c r="G106" s="146"/>
      <c r="H106" s="147"/>
      <c r="I106" s="147"/>
      <c r="J106" s="147"/>
      <c r="K106" s="147"/>
      <c r="L106" s="146"/>
      <c r="M106" s="146"/>
      <c r="N106" s="147"/>
      <c r="O106" s="147"/>
      <c r="P106" s="147"/>
      <c r="Q106" s="147"/>
      <c r="R106" s="147"/>
      <c r="S106" s="147"/>
      <c r="T106" s="147"/>
      <c r="U106" s="147"/>
      <c r="V106" s="146"/>
    </row>
    <row r="107" spans="1:22" x14ac:dyDescent="0.25">
      <c r="A107" s="146"/>
      <c r="B107" s="146"/>
      <c r="C107" s="147"/>
      <c r="D107" s="147"/>
      <c r="E107" s="147"/>
      <c r="F107" s="147"/>
      <c r="G107" s="146"/>
      <c r="H107" s="147"/>
      <c r="I107" s="147"/>
      <c r="J107" s="147"/>
      <c r="K107" s="147"/>
      <c r="L107" s="146"/>
      <c r="M107" s="146"/>
      <c r="N107" s="147"/>
      <c r="O107" s="147"/>
      <c r="P107" s="147"/>
      <c r="Q107" s="147"/>
      <c r="R107" s="147"/>
      <c r="S107" s="147"/>
      <c r="T107" s="147"/>
      <c r="U107" s="147"/>
      <c r="V107" s="146"/>
    </row>
    <row r="108" spans="1:22" x14ac:dyDescent="0.25">
      <c r="A108" s="145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</row>
    <row r="109" spans="1:22" x14ac:dyDescent="0.25">
      <c r="A109" s="144"/>
    </row>
  </sheetData>
  <mergeCells count="497">
    <mergeCell ref="H105:K105"/>
    <mergeCell ref="N105:O105"/>
    <mergeCell ref="P105:Q105"/>
    <mergeCell ref="R105:S105"/>
    <mergeCell ref="T105:U105"/>
    <mergeCell ref="C106:D106"/>
    <mergeCell ref="E106:F106"/>
    <mergeCell ref="H106:K106"/>
    <mergeCell ref="N106:O106"/>
    <mergeCell ref="P106:Q106"/>
    <mergeCell ref="R106:S106"/>
    <mergeCell ref="T106:U106"/>
    <mergeCell ref="C105:D105"/>
    <mergeCell ref="E105:F105"/>
    <mergeCell ref="T107:U107"/>
    <mergeCell ref="N23:O23"/>
    <mergeCell ref="R23:S23"/>
    <mergeCell ref="T23:U23"/>
    <mergeCell ref="C107:D107"/>
    <mergeCell ref="E107:F107"/>
    <mergeCell ref="H107:K107"/>
    <mergeCell ref="N107:O107"/>
    <mergeCell ref="P107:Q107"/>
    <mergeCell ref="R107:S107"/>
    <mergeCell ref="A102:A103"/>
    <mergeCell ref="B102:K103"/>
    <mergeCell ref="L102:L103"/>
    <mergeCell ref="M102:M103"/>
    <mergeCell ref="N102:O103"/>
    <mergeCell ref="P102:Q103"/>
    <mergeCell ref="V102:V103"/>
    <mergeCell ref="C104:D104"/>
    <mergeCell ref="E104:F104"/>
    <mergeCell ref="H104:K104"/>
    <mergeCell ref="N104:O104"/>
    <mergeCell ref="P104:Q104"/>
    <mergeCell ref="R104:S104"/>
    <mergeCell ref="T104:U104"/>
    <mergeCell ref="R102:S103"/>
    <mergeCell ref="T102:U103"/>
    <mergeCell ref="C94:D94"/>
    <mergeCell ref="E94:F94"/>
    <mergeCell ref="G94:K94"/>
    <mergeCell ref="N94:O94"/>
    <mergeCell ref="P94:Q94"/>
    <mergeCell ref="R94:S94"/>
    <mergeCell ref="C95:D95"/>
    <mergeCell ref="E95:F95"/>
    <mergeCell ref="H95:K95"/>
    <mergeCell ref="N95:O95"/>
    <mergeCell ref="P95:Q95"/>
    <mergeCell ref="R95:S95"/>
    <mergeCell ref="C91:D91"/>
    <mergeCell ref="E91:K91"/>
    <mergeCell ref="N91:O91"/>
    <mergeCell ref="P91:Q91"/>
    <mergeCell ref="R91:S91"/>
    <mergeCell ref="T91:U91"/>
    <mergeCell ref="C92:D92"/>
    <mergeCell ref="E92:K92"/>
    <mergeCell ref="N92:O92"/>
    <mergeCell ref="P92:Q92"/>
    <mergeCell ref="R92:S92"/>
    <mergeCell ref="T92:U92"/>
    <mergeCell ref="B89:K89"/>
    <mergeCell ref="N89:O89"/>
    <mergeCell ref="P89:Q89"/>
    <mergeCell ref="R89:S89"/>
    <mergeCell ref="T89:U89"/>
    <mergeCell ref="C90:K90"/>
    <mergeCell ref="N90:O90"/>
    <mergeCell ref="P90:Q90"/>
    <mergeCell ref="R90:S90"/>
    <mergeCell ref="T90:U90"/>
    <mergeCell ref="N83:O83"/>
    <mergeCell ref="P83:Q83"/>
    <mergeCell ref="R83:S83"/>
    <mergeCell ref="T83:U83"/>
    <mergeCell ref="C84:D84"/>
    <mergeCell ref="E84:K84"/>
    <mergeCell ref="N84:O84"/>
    <mergeCell ref="P84:Q84"/>
    <mergeCell ref="R84:S84"/>
    <mergeCell ref="R80:S81"/>
    <mergeCell ref="T80:U81"/>
    <mergeCell ref="T84:U84"/>
    <mergeCell ref="C85:D85"/>
    <mergeCell ref="E85:K85"/>
    <mergeCell ref="N85:O85"/>
    <mergeCell ref="P85:Q85"/>
    <mergeCell ref="R85:S85"/>
    <mergeCell ref="T85:U85"/>
    <mergeCell ref="C83:K83"/>
    <mergeCell ref="V80:V81"/>
    <mergeCell ref="B82:K82"/>
    <mergeCell ref="N82:O82"/>
    <mergeCell ref="P82:Q82"/>
    <mergeCell ref="R82:S82"/>
    <mergeCell ref="T82:U82"/>
    <mergeCell ref="L80:L81"/>
    <mergeCell ref="M80:M81"/>
    <mergeCell ref="N80:O81"/>
    <mergeCell ref="P80:Q81"/>
    <mergeCell ref="R77:S78"/>
    <mergeCell ref="T77:U78"/>
    <mergeCell ref="V77:V78"/>
    <mergeCell ref="C79:D79"/>
    <mergeCell ref="E79:F79"/>
    <mergeCell ref="G79:K79"/>
    <mergeCell ref="N79:O79"/>
    <mergeCell ref="P79:Q79"/>
    <mergeCell ref="R79:S79"/>
    <mergeCell ref="T79:U79"/>
    <mergeCell ref="A80:A81"/>
    <mergeCell ref="B80:B81"/>
    <mergeCell ref="C80:D81"/>
    <mergeCell ref="E80:F81"/>
    <mergeCell ref="G80:G81"/>
    <mergeCell ref="H80:K81"/>
    <mergeCell ref="T76:U76"/>
    <mergeCell ref="A77:A78"/>
    <mergeCell ref="B77:B78"/>
    <mergeCell ref="C77:D78"/>
    <mergeCell ref="E77:F78"/>
    <mergeCell ref="G77:K78"/>
    <mergeCell ref="L77:L78"/>
    <mergeCell ref="M77:M78"/>
    <mergeCell ref="N77:O78"/>
    <mergeCell ref="P77:Q78"/>
    <mergeCell ref="C75:K75"/>
    <mergeCell ref="N75:O75"/>
    <mergeCell ref="P75:Q75"/>
    <mergeCell ref="R75:S75"/>
    <mergeCell ref="T75:U75"/>
    <mergeCell ref="C76:D76"/>
    <mergeCell ref="E76:K76"/>
    <mergeCell ref="N76:O76"/>
    <mergeCell ref="P76:Q76"/>
    <mergeCell ref="R76:S76"/>
    <mergeCell ref="P72:Q73"/>
    <mergeCell ref="R72:S73"/>
    <mergeCell ref="T72:U73"/>
    <mergeCell ref="V72:V73"/>
    <mergeCell ref="B74:K74"/>
    <mergeCell ref="N74:O74"/>
    <mergeCell ref="P74:Q74"/>
    <mergeCell ref="R74:S74"/>
    <mergeCell ref="T74:U74"/>
    <mergeCell ref="T71:U71"/>
    <mergeCell ref="A72:A73"/>
    <mergeCell ref="B72:B73"/>
    <mergeCell ref="C72:D73"/>
    <mergeCell ref="E72:F73"/>
    <mergeCell ref="G72:G73"/>
    <mergeCell ref="H72:K73"/>
    <mergeCell ref="L72:L73"/>
    <mergeCell ref="M72:M73"/>
    <mergeCell ref="N72:O73"/>
    <mergeCell ref="P69:Q70"/>
    <mergeCell ref="R69:S70"/>
    <mergeCell ref="T69:U70"/>
    <mergeCell ref="V69:V70"/>
    <mergeCell ref="C71:D71"/>
    <mergeCell ref="E71:F71"/>
    <mergeCell ref="H71:K71"/>
    <mergeCell ref="N71:O71"/>
    <mergeCell ref="P71:Q71"/>
    <mergeCell ref="R71:S71"/>
    <mergeCell ref="T68:U68"/>
    <mergeCell ref="A69:A70"/>
    <mergeCell ref="B69:B70"/>
    <mergeCell ref="C69:D70"/>
    <mergeCell ref="E69:F70"/>
    <mergeCell ref="G69:G70"/>
    <mergeCell ref="H69:K70"/>
    <mergeCell ref="L69:L70"/>
    <mergeCell ref="M69:M70"/>
    <mergeCell ref="N69:O70"/>
    <mergeCell ref="P66:Q67"/>
    <mergeCell ref="R66:S67"/>
    <mergeCell ref="T66:U67"/>
    <mergeCell ref="V66:V67"/>
    <mergeCell ref="C68:D68"/>
    <mergeCell ref="E68:F68"/>
    <mergeCell ref="H68:K68"/>
    <mergeCell ref="N68:O68"/>
    <mergeCell ref="P68:Q68"/>
    <mergeCell ref="R68:S68"/>
    <mergeCell ref="C65:D65"/>
    <mergeCell ref="E65:F65"/>
    <mergeCell ref="G65:K65"/>
    <mergeCell ref="N65:O65"/>
    <mergeCell ref="P65:Q65"/>
    <mergeCell ref="R65:S65"/>
    <mergeCell ref="T65:U65"/>
    <mergeCell ref="A66:A67"/>
    <mergeCell ref="B66:B67"/>
    <mergeCell ref="C66:D67"/>
    <mergeCell ref="E66:F67"/>
    <mergeCell ref="G66:G67"/>
    <mergeCell ref="H66:K67"/>
    <mergeCell ref="L66:L67"/>
    <mergeCell ref="M66:M67"/>
    <mergeCell ref="N66:O67"/>
    <mergeCell ref="A63:A64"/>
    <mergeCell ref="B63:B64"/>
    <mergeCell ref="C63:D64"/>
    <mergeCell ref="E63:F64"/>
    <mergeCell ref="G63:K64"/>
    <mergeCell ref="L63:L64"/>
    <mergeCell ref="M63:M64"/>
    <mergeCell ref="N63:O64"/>
    <mergeCell ref="P63:Q64"/>
    <mergeCell ref="R63:S64"/>
    <mergeCell ref="T63:U64"/>
    <mergeCell ref="V63:V64"/>
    <mergeCell ref="P62:Q62"/>
    <mergeCell ref="R62:S62"/>
    <mergeCell ref="T62:U62"/>
    <mergeCell ref="C61:K61"/>
    <mergeCell ref="N61:O61"/>
    <mergeCell ref="P61:Q61"/>
    <mergeCell ref="R61:S61"/>
    <mergeCell ref="T61:U61"/>
    <mergeCell ref="L57:L58"/>
    <mergeCell ref="M57:M58"/>
    <mergeCell ref="A59:A60"/>
    <mergeCell ref="C62:D62"/>
    <mergeCell ref="E62:K62"/>
    <mergeCell ref="N62:O62"/>
    <mergeCell ref="A57:A58"/>
    <mergeCell ref="B57:C58"/>
    <mergeCell ref="D57:E58"/>
    <mergeCell ref="F57:G58"/>
    <mergeCell ref="H57:J58"/>
    <mergeCell ref="K57:K58"/>
    <mergeCell ref="R56:S56"/>
    <mergeCell ref="T56:U56"/>
    <mergeCell ref="R59:S60"/>
    <mergeCell ref="T59:U60"/>
    <mergeCell ref="V59:V60"/>
    <mergeCell ref="B59:K60"/>
    <mergeCell ref="L59:L60"/>
    <mergeCell ref="M59:M60"/>
    <mergeCell ref="N59:O60"/>
    <mergeCell ref="P59:Q60"/>
    <mergeCell ref="N57:O57"/>
    <mergeCell ref="N58:O58"/>
    <mergeCell ref="P57:Q58"/>
    <mergeCell ref="R57:S58"/>
    <mergeCell ref="T57:U58"/>
    <mergeCell ref="V57:V58"/>
    <mergeCell ref="P54:Q55"/>
    <mergeCell ref="R54:S55"/>
    <mergeCell ref="T54:U55"/>
    <mergeCell ref="V54:V55"/>
    <mergeCell ref="B56:C56"/>
    <mergeCell ref="D56:E56"/>
    <mergeCell ref="F56:G56"/>
    <mergeCell ref="H56:J56"/>
    <mergeCell ref="N56:O56"/>
    <mergeCell ref="P56:Q56"/>
    <mergeCell ref="B53:C53"/>
    <mergeCell ref="D53:E53"/>
    <mergeCell ref="F53:G53"/>
    <mergeCell ref="H53:K53"/>
    <mergeCell ref="N53:O53"/>
    <mergeCell ref="P53:Q53"/>
    <mergeCell ref="R53:S53"/>
    <mergeCell ref="T53:U53"/>
    <mergeCell ref="A54:A55"/>
    <mergeCell ref="B54:C55"/>
    <mergeCell ref="D54:E55"/>
    <mergeCell ref="F54:G55"/>
    <mergeCell ref="H54:K55"/>
    <mergeCell ref="L54:L55"/>
    <mergeCell ref="M54:M55"/>
    <mergeCell ref="N54:O55"/>
    <mergeCell ref="B50:K50"/>
    <mergeCell ref="N50:O50"/>
    <mergeCell ref="P50:Q50"/>
    <mergeCell ref="R50:S50"/>
    <mergeCell ref="T50:U50"/>
    <mergeCell ref="B51:C51"/>
    <mergeCell ref="D51:K51"/>
    <mergeCell ref="N51:O51"/>
    <mergeCell ref="P51:Q51"/>
    <mergeCell ref="R51:S51"/>
    <mergeCell ref="T51:U51"/>
    <mergeCell ref="B52:C52"/>
    <mergeCell ref="D52:E52"/>
    <mergeCell ref="F52:K52"/>
    <mergeCell ref="N52:O52"/>
    <mergeCell ref="P52:Q52"/>
    <mergeCell ref="R52:S52"/>
    <mergeCell ref="T52:U52"/>
    <mergeCell ref="R45:S45"/>
    <mergeCell ref="T45:U45"/>
    <mergeCell ref="C44:D44"/>
    <mergeCell ref="E44:F44"/>
    <mergeCell ref="G44:H44"/>
    <mergeCell ref="I44:K44"/>
    <mergeCell ref="N44:O44"/>
    <mergeCell ref="P44:Q44"/>
    <mergeCell ref="C45:D45"/>
    <mergeCell ref="E45:F45"/>
    <mergeCell ref="G45:H45"/>
    <mergeCell ref="I45:K45"/>
    <mergeCell ref="N45:O45"/>
    <mergeCell ref="P45:Q45"/>
    <mergeCell ref="M41:M42"/>
    <mergeCell ref="N41:O42"/>
    <mergeCell ref="P41:Q42"/>
    <mergeCell ref="R41:S42"/>
    <mergeCell ref="T41:U42"/>
    <mergeCell ref="R44:S44"/>
    <mergeCell ref="T44:U44"/>
    <mergeCell ref="V41:V42"/>
    <mergeCell ref="C43:D43"/>
    <mergeCell ref="E43:F43"/>
    <mergeCell ref="G43:H43"/>
    <mergeCell ref="I43:K43"/>
    <mergeCell ref="N43:O43"/>
    <mergeCell ref="P43:Q43"/>
    <mergeCell ref="R43:S43"/>
    <mergeCell ref="T43:U43"/>
    <mergeCell ref="L41:L42"/>
    <mergeCell ref="T34:U35"/>
    <mergeCell ref="V34:V35"/>
    <mergeCell ref="I34:K35"/>
    <mergeCell ref="L34:L35"/>
    <mergeCell ref="M34:M35"/>
    <mergeCell ref="N34:O35"/>
    <mergeCell ref="P34:Q35"/>
    <mergeCell ref="R34:S35"/>
    <mergeCell ref="A41:A42"/>
    <mergeCell ref="B41:B42"/>
    <mergeCell ref="C41:D42"/>
    <mergeCell ref="E41:F42"/>
    <mergeCell ref="G41:H42"/>
    <mergeCell ref="I41:K42"/>
    <mergeCell ref="N31:O32"/>
    <mergeCell ref="P31:Q32"/>
    <mergeCell ref="R31:S32"/>
    <mergeCell ref="T31:U32"/>
    <mergeCell ref="V31:V32"/>
    <mergeCell ref="A34:A35"/>
    <mergeCell ref="B34:B35"/>
    <mergeCell ref="C34:D35"/>
    <mergeCell ref="E34:F35"/>
    <mergeCell ref="G34:H35"/>
    <mergeCell ref="L31:L32"/>
    <mergeCell ref="M31:M32"/>
    <mergeCell ref="C30:D30"/>
    <mergeCell ref="E30:F30"/>
    <mergeCell ref="G30:H30"/>
    <mergeCell ref="I30:K30"/>
    <mergeCell ref="A31:A32"/>
    <mergeCell ref="B31:B32"/>
    <mergeCell ref="C31:D32"/>
    <mergeCell ref="E31:F32"/>
    <mergeCell ref="G31:H32"/>
    <mergeCell ref="I31:K32"/>
    <mergeCell ref="G28:K28"/>
    <mergeCell ref="N28:O28"/>
    <mergeCell ref="P28:Q28"/>
    <mergeCell ref="R28:S28"/>
    <mergeCell ref="R30:S30"/>
    <mergeCell ref="T30:U30"/>
    <mergeCell ref="N30:O30"/>
    <mergeCell ref="P30:Q30"/>
    <mergeCell ref="T28:U28"/>
    <mergeCell ref="C29:D29"/>
    <mergeCell ref="E29:F29"/>
    <mergeCell ref="G29:K29"/>
    <mergeCell ref="N29:O29"/>
    <mergeCell ref="P29:Q29"/>
    <mergeCell ref="R29:S29"/>
    <mergeCell ref="T29:U29"/>
    <mergeCell ref="C28:D28"/>
    <mergeCell ref="E28:F28"/>
    <mergeCell ref="P24:Q26"/>
    <mergeCell ref="R24:S26"/>
    <mergeCell ref="T24:U26"/>
    <mergeCell ref="V24:V26"/>
    <mergeCell ref="C27:D27"/>
    <mergeCell ref="E27:K27"/>
    <mergeCell ref="N27:O27"/>
    <mergeCell ref="P27:Q27"/>
    <mergeCell ref="R27:S27"/>
    <mergeCell ref="T27:U27"/>
    <mergeCell ref="A24:A26"/>
    <mergeCell ref="B24:B26"/>
    <mergeCell ref="C24:K26"/>
    <mergeCell ref="L24:L26"/>
    <mergeCell ref="M24:M26"/>
    <mergeCell ref="N24:O26"/>
    <mergeCell ref="P19:Q19"/>
    <mergeCell ref="R19:S19"/>
    <mergeCell ref="P20:Q22"/>
    <mergeCell ref="R20:S22"/>
    <mergeCell ref="T20:U22"/>
    <mergeCell ref="V20:V22"/>
    <mergeCell ref="M20:M22"/>
    <mergeCell ref="N20:O22"/>
    <mergeCell ref="C19:D19"/>
    <mergeCell ref="E19:F19"/>
    <mergeCell ref="G19:K19"/>
    <mergeCell ref="N19:O19"/>
    <mergeCell ref="R14:S15"/>
    <mergeCell ref="T14:U15"/>
    <mergeCell ref="T19:U19"/>
    <mergeCell ref="A20:A22"/>
    <mergeCell ref="B20:B22"/>
    <mergeCell ref="C20:D22"/>
    <mergeCell ref="E20:F22"/>
    <mergeCell ref="G20:G22"/>
    <mergeCell ref="H20:K22"/>
    <mergeCell ref="L20:L22"/>
    <mergeCell ref="A14:A15"/>
    <mergeCell ref="B14:K15"/>
    <mergeCell ref="L14:L15"/>
    <mergeCell ref="M14:M15"/>
    <mergeCell ref="N14:O15"/>
    <mergeCell ref="P14:Q15"/>
    <mergeCell ref="V14:V15"/>
    <mergeCell ref="A16:A17"/>
    <mergeCell ref="B16:B17"/>
    <mergeCell ref="C16:K17"/>
    <mergeCell ref="L16:L17"/>
    <mergeCell ref="M16:M17"/>
    <mergeCell ref="N16:O17"/>
    <mergeCell ref="P16:Q17"/>
    <mergeCell ref="R16:S17"/>
    <mergeCell ref="T16:U17"/>
    <mergeCell ref="C18:D18"/>
    <mergeCell ref="E18:K18"/>
    <mergeCell ref="N18:O18"/>
    <mergeCell ref="P18:Q18"/>
    <mergeCell ref="R18:S18"/>
    <mergeCell ref="T18:U18"/>
    <mergeCell ref="T12:U12"/>
    <mergeCell ref="C13:D13"/>
    <mergeCell ref="E13:F13"/>
    <mergeCell ref="H13:K13"/>
    <mergeCell ref="N13:O13"/>
    <mergeCell ref="P13:Q13"/>
    <mergeCell ref="R13:S13"/>
    <mergeCell ref="T13:U13"/>
    <mergeCell ref="H7:K7"/>
    <mergeCell ref="O7:P7"/>
    <mergeCell ref="Q7:R7"/>
    <mergeCell ref="S7:T7"/>
    <mergeCell ref="O6:V6"/>
    <mergeCell ref="V16:V17"/>
    <mergeCell ref="B12:K12"/>
    <mergeCell ref="N12:O12"/>
    <mergeCell ref="P12:Q12"/>
    <mergeCell ref="R12:S12"/>
    <mergeCell ref="U7:V7"/>
    <mergeCell ref="A8:V8"/>
    <mergeCell ref="A9:V9"/>
    <mergeCell ref="A10:V10"/>
    <mergeCell ref="B11:O11"/>
    <mergeCell ref="P11:Q11"/>
    <mergeCell ref="R11:S11"/>
    <mergeCell ref="T11:U11"/>
    <mergeCell ref="C7:D7"/>
    <mergeCell ref="E7:F7"/>
    <mergeCell ref="C5:D5"/>
    <mergeCell ref="E5:F5"/>
    <mergeCell ref="H5:K5"/>
    <mergeCell ref="O5:P5"/>
    <mergeCell ref="Q5:V5"/>
    <mergeCell ref="C6:D6"/>
    <mergeCell ref="E6:F6"/>
    <mergeCell ref="H6:K6"/>
    <mergeCell ref="C3:D3"/>
    <mergeCell ref="E3:F3"/>
    <mergeCell ref="H3:K3"/>
    <mergeCell ref="O3:P3"/>
    <mergeCell ref="Q3:V3"/>
    <mergeCell ref="C4:D4"/>
    <mergeCell ref="E4:F4"/>
    <mergeCell ref="H4:K4"/>
    <mergeCell ref="O4:P4"/>
    <mergeCell ref="Q4:V4"/>
    <mergeCell ref="N101:O101"/>
    <mergeCell ref="R101:S101"/>
    <mergeCell ref="T101:U101"/>
    <mergeCell ref="R93:S93"/>
    <mergeCell ref="T93:U93"/>
    <mergeCell ref="G93:K93"/>
    <mergeCell ref="N93:O93"/>
    <mergeCell ref="P93:Q93"/>
    <mergeCell ref="T94:U94"/>
    <mergeCell ref="T95:U95"/>
  </mergeCells>
  <pageMargins left="0.43307086614173229" right="0.23622047244094491" top="0.74803149606299213" bottom="0.74803149606299213" header="0.31496062992125984" footer="0.31496062992125984"/>
  <pageSetup paperSize="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2"/>
  <sheetViews>
    <sheetView showGridLines="0" topLeftCell="J1" workbookViewId="0">
      <selection activeCell="J1" sqref="J1"/>
    </sheetView>
  </sheetViews>
  <sheetFormatPr defaultRowHeight="15" x14ac:dyDescent="0.2"/>
  <cols>
    <col min="1" max="1" width="1.6640625" style="436" hidden="1" customWidth="1"/>
    <col min="2" max="3" width="1" style="436" hidden="1" customWidth="1"/>
    <col min="4" max="4" width="0.33203125" style="436" hidden="1" customWidth="1"/>
    <col min="5" max="5" width="0.6640625" style="436" hidden="1" customWidth="1"/>
    <col min="6" max="6" width="0.83203125" style="436" hidden="1" customWidth="1"/>
    <col min="7" max="7" width="0.33203125" style="436" hidden="1" customWidth="1"/>
    <col min="8" max="8" width="0.6640625" style="436" hidden="1" customWidth="1"/>
    <col min="9" max="9" width="0.83203125" style="436" hidden="1" customWidth="1"/>
    <col min="10" max="10" width="36" style="436" customWidth="1"/>
    <col min="11" max="11" width="8" style="97" customWidth="1"/>
    <col min="12" max="12" width="0" style="97" hidden="1" customWidth="1"/>
    <col min="13" max="13" width="5.6640625" style="97" customWidth="1"/>
    <col min="14" max="14" width="4.5" style="97" customWidth="1"/>
    <col min="15" max="15" width="13.33203125" style="435" customWidth="1"/>
    <col min="16" max="16" width="6.5" style="435" customWidth="1"/>
    <col min="17" max="24" width="0" style="97" hidden="1" customWidth="1"/>
    <col min="25" max="25" width="14.5" style="97" customWidth="1"/>
    <col min="26" max="26" width="14.6640625" style="97" customWidth="1"/>
    <col min="27" max="27" width="16.1640625" style="97" customWidth="1"/>
    <col min="28" max="28" width="12.1640625" style="97" customWidth="1"/>
    <col min="29" max="29" width="24.83203125" style="97" customWidth="1"/>
    <col min="30" max="30" width="0.33203125" style="97" customWidth="1"/>
    <col min="31" max="16384" width="9.33203125" style="97"/>
  </cols>
  <sheetData>
    <row r="1" spans="1:28" x14ac:dyDescent="0.2">
      <c r="B1" s="601"/>
      <c r="C1" s="601"/>
      <c r="D1" s="601"/>
      <c r="E1" s="601"/>
      <c r="F1" s="601"/>
      <c r="G1" s="601"/>
      <c r="H1" s="601"/>
      <c r="I1" s="601"/>
      <c r="J1" s="601"/>
      <c r="K1" s="442"/>
      <c r="L1" s="442"/>
      <c r="M1" s="442"/>
      <c r="N1" s="442"/>
      <c r="O1" s="600"/>
      <c r="P1" s="600"/>
      <c r="Q1" s="442"/>
      <c r="R1" s="442"/>
      <c r="S1" s="442"/>
      <c r="T1" s="442"/>
      <c r="U1" s="442"/>
      <c r="V1" s="442"/>
      <c r="W1" s="442"/>
      <c r="X1" s="442"/>
      <c r="Y1" s="442"/>
      <c r="Z1" s="442"/>
      <c r="AA1" s="442"/>
    </row>
    <row r="2" spans="1:28" x14ac:dyDescent="0.2">
      <c r="B2" s="601"/>
      <c r="C2" s="601"/>
      <c r="D2" s="601"/>
      <c r="E2" s="601"/>
      <c r="F2" s="601"/>
      <c r="G2" s="601"/>
      <c r="H2" s="601"/>
      <c r="I2" s="601"/>
      <c r="J2" s="601"/>
      <c r="K2" s="442"/>
      <c r="L2" s="442"/>
      <c r="M2" s="442"/>
      <c r="N2" s="442"/>
      <c r="O2" s="600" t="s">
        <v>521</v>
      </c>
      <c r="P2" s="600"/>
      <c r="Q2" s="442"/>
      <c r="R2" s="442"/>
      <c r="S2" s="442"/>
      <c r="T2" s="442"/>
      <c r="U2" s="442"/>
      <c r="V2" s="442"/>
      <c r="W2" s="442"/>
      <c r="X2" s="442"/>
      <c r="Y2" s="442"/>
      <c r="Z2" s="442"/>
      <c r="AA2" s="442"/>
      <c r="AB2" s="442" t="s">
        <v>520</v>
      </c>
    </row>
    <row r="3" spans="1:28" x14ac:dyDescent="0.2">
      <c r="B3" s="601"/>
      <c r="C3" s="601"/>
      <c r="D3" s="601"/>
      <c r="E3" s="601"/>
      <c r="F3" s="601"/>
      <c r="G3" s="601"/>
      <c r="H3" s="601"/>
      <c r="I3" s="601"/>
      <c r="J3" s="601"/>
      <c r="K3" s="442" t="s">
        <v>519</v>
      </c>
      <c r="L3" s="442"/>
      <c r="M3" s="442"/>
      <c r="N3" s="442"/>
      <c r="O3" s="600"/>
      <c r="P3" s="600"/>
      <c r="Q3" s="442"/>
      <c r="R3" s="442"/>
      <c r="S3" s="442"/>
      <c r="T3" s="442"/>
      <c r="U3" s="442"/>
      <c r="V3" s="442"/>
      <c r="W3" s="442"/>
      <c r="X3" s="442"/>
      <c r="Y3" s="442"/>
      <c r="Z3" s="442"/>
    </row>
    <row r="4" spans="1:28" x14ac:dyDescent="0.2">
      <c r="B4" s="601"/>
      <c r="C4" s="601"/>
      <c r="D4" s="601"/>
      <c r="E4" s="601"/>
      <c r="F4" s="601"/>
      <c r="G4" s="601"/>
      <c r="H4" s="601"/>
      <c r="I4" s="601"/>
      <c r="J4" s="601"/>
      <c r="K4" s="442" t="s">
        <v>518</v>
      </c>
      <c r="L4" s="442"/>
      <c r="M4" s="442"/>
      <c r="N4" s="442"/>
      <c r="O4" s="600"/>
      <c r="P4" s="600"/>
      <c r="Q4" s="442"/>
      <c r="R4" s="442"/>
      <c r="S4" s="442"/>
      <c r="T4" s="442"/>
      <c r="U4" s="442"/>
      <c r="V4" s="442"/>
      <c r="W4" s="442"/>
      <c r="X4" s="442"/>
      <c r="Y4" s="442"/>
      <c r="Z4" s="442"/>
    </row>
    <row r="5" spans="1:28" ht="15.75" x14ac:dyDescent="0.25">
      <c r="B5" s="599" t="s">
        <v>517</v>
      </c>
      <c r="C5" s="598"/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  <c r="U5" s="598"/>
      <c r="V5" s="442"/>
      <c r="W5" s="442"/>
      <c r="X5" s="442"/>
      <c r="Y5" s="442"/>
      <c r="Z5" s="442"/>
    </row>
    <row r="6" spans="1:28" ht="15.75" x14ac:dyDescent="0.2">
      <c r="B6" s="597" t="s">
        <v>516</v>
      </c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7"/>
      <c r="O6" s="597"/>
      <c r="P6" s="597"/>
      <c r="Q6" s="597"/>
      <c r="R6" s="597"/>
      <c r="S6" s="597"/>
      <c r="T6" s="597"/>
      <c r="U6" s="597"/>
      <c r="V6" s="442"/>
      <c r="W6" s="442"/>
      <c r="X6" s="442"/>
      <c r="Y6" s="442"/>
      <c r="Z6" s="442"/>
      <c r="AA6" s="442"/>
    </row>
    <row r="7" spans="1:28" ht="12.75" customHeight="1" x14ac:dyDescent="0.2">
      <c r="A7" s="441"/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438"/>
      <c r="W7" s="438"/>
      <c r="X7" s="443"/>
      <c r="Y7" s="443"/>
      <c r="Z7" s="443"/>
      <c r="AA7" s="443"/>
      <c r="AB7" s="437"/>
    </row>
    <row r="8" spans="1:28" ht="18" customHeight="1" x14ac:dyDescent="0.2">
      <c r="A8" s="441"/>
      <c r="B8" s="596"/>
      <c r="C8" s="596"/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6"/>
      <c r="V8" s="438"/>
      <c r="W8" s="438"/>
      <c r="X8" s="443"/>
      <c r="Y8" s="443"/>
      <c r="Z8" s="443"/>
      <c r="AA8" s="443"/>
      <c r="AB8" s="437"/>
    </row>
    <row r="9" spans="1:28" ht="25.5" customHeight="1" thickBot="1" x14ac:dyDescent="0.25">
      <c r="A9" s="595"/>
      <c r="B9" s="135"/>
      <c r="C9" s="594" t="s">
        <v>473</v>
      </c>
      <c r="D9" s="593"/>
      <c r="E9" s="593"/>
      <c r="F9" s="593"/>
      <c r="G9" s="593"/>
      <c r="H9" s="593"/>
      <c r="I9" s="593"/>
      <c r="J9" s="593"/>
      <c r="K9" s="592"/>
      <c r="L9" s="592"/>
      <c r="M9" s="590"/>
      <c r="N9" s="590"/>
      <c r="O9" s="590"/>
      <c r="P9" s="590"/>
      <c r="Q9" s="591"/>
      <c r="R9" s="590"/>
      <c r="S9" s="590"/>
      <c r="T9" s="445"/>
      <c r="U9" s="135"/>
      <c r="V9" s="438"/>
      <c r="W9" s="438"/>
      <c r="X9" s="443"/>
      <c r="Y9" s="443"/>
      <c r="Z9" s="443"/>
      <c r="AA9" s="443"/>
      <c r="AB9" s="437"/>
    </row>
    <row r="10" spans="1:28" ht="36.75" customHeight="1" thickBot="1" x14ac:dyDescent="0.25">
      <c r="A10" s="441"/>
      <c r="B10" s="589" t="s">
        <v>43</v>
      </c>
      <c r="C10" s="588"/>
      <c r="D10" s="588"/>
      <c r="E10" s="588"/>
      <c r="F10" s="588"/>
      <c r="G10" s="588"/>
      <c r="H10" s="588"/>
      <c r="I10" s="588"/>
      <c r="J10" s="587"/>
      <c r="K10" s="586" t="s">
        <v>515</v>
      </c>
      <c r="L10" s="585" t="s">
        <v>514</v>
      </c>
      <c r="M10" s="585" t="s">
        <v>466</v>
      </c>
      <c r="N10" s="584" t="s">
        <v>465</v>
      </c>
      <c r="O10" s="583" t="s">
        <v>464</v>
      </c>
      <c r="P10" s="582" t="s">
        <v>463</v>
      </c>
      <c r="Q10" s="580" t="s">
        <v>513</v>
      </c>
      <c r="R10" s="581" t="s">
        <v>512</v>
      </c>
      <c r="S10" s="580" t="s">
        <v>511</v>
      </c>
      <c r="T10" s="580" t="s">
        <v>510</v>
      </c>
      <c r="U10" s="580" t="s">
        <v>509</v>
      </c>
      <c r="V10" s="580" t="s">
        <v>508</v>
      </c>
      <c r="W10" s="579" t="s">
        <v>507</v>
      </c>
      <c r="X10" s="578"/>
      <c r="Y10" s="577">
        <v>2021</v>
      </c>
      <c r="Z10" s="576">
        <v>2022</v>
      </c>
      <c r="AA10" s="575">
        <v>2023</v>
      </c>
      <c r="AB10" s="574" t="s">
        <v>473</v>
      </c>
    </row>
    <row r="11" spans="1:28" ht="27" customHeight="1" x14ac:dyDescent="0.2">
      <c r="A11" s="501"/>
      <c r="B11" s="573" t="s">
        <v>106</v>
      </c>
      <c r="C11" s="573"/>
      <c r="D11" s="573"/>
      <c r="E11" s="573"/>
      <c r="F11" s="573"/>
      <c r="G11" s="573"/>
      <c r="H11" s="573"/>
      <c r="I11" s="573"/>
      <c r="J11" s="572"/>
      <c r="K11" s="571">
        <v>129</v>
      </c>
      <c r="L11" s="570">
        <v>0</v>
      </c>
      <c r="M11" s="569">
        <v>0</v>
      </c>
      <c r="N11" s="569">
        <v>0</v>
      </c>
      <c r="O11" s="568">
        <v>0</v>
      </c>
      <c r="P11" s="567">
        <v>0</v>
      </c>
      <c r="Q11" s="566"/>
      <c r="R11" s="565">
        <v>0</v>
      </c>
      <c r="S11" s="564"/>
      <c r="T11" s="564"/>
      <c r="U11" s="564"/>
      <c r="V11" s="564"/>
      <c r="W11" s="563">
        <v>0</v>
      </c>
      <c r="X11" s="562">
        <v>0</v>
      </c>
      <c r="Y11" s="561">
        <v>7786495</v>
      </c>
      <c r="Z11" s="561">
        <v>6673000</v>
      </c>
      <c r="AA11" s="452">
        <v>6627100</v>
      </c>
      <c r="AB11" s="466" t="s">
        <v>473</v>
      </c>
    </row>
    <row r="12" spans="1:28" ht="25.5" customHeight="1" x14ac:dyDescent="0.2">
      <c r="A12" s="501"/>
      <c r="B12" s="543" t="s">
        <v>462</v>
      </c>
      <c r="C12" s="543"/>
      <c r="D12" s="543"/>
      <c r="E12" s="543"/>
      <c r="F12" s="543"/>
      <c r="G12" s="543"/>
      <c r="H12" s="543"/>
      <c r="I12" s="543"/>
      <c r="J12" s="542"/>
      <c r="K12" s="509">
        <v>129</v>
      </c>
      <c r="L12" s="477">
        <v>100</v>
      </c>
      <c r="M12" s="508">
        <v>1</v>
      </c>
      <c r="N12" s="508">
        <v>0</v>
      </c>
      <c r="O12" s="507">
        <v>0</v>
      </c>
      <c r="P12" s="506">
        <v>0</v>
      </c>
      <c r="Q12" s="473"/>
      <c r="R12" s="472">
        <v>0</v>
      </c>
      <c r="S12" s="505"/>
      <c r="T12" s="505"/>
      <c r="U12" s="505"/>
      <c r="V12" s="505"/>
      <c r="W12" s="470">
        <v>0</v>
      </c>
      <c r="X12" s="469">
        <v>0</v>
      </c>
      <c r="Y12" s="453">
        <v>2697900</v>
      </c>
      <c r="Z12" s="453">
        <v>2772100</v>
      </c>
      <c r="AA12" s="452">
        <v>2687100</v>
      </c>
      <c r="AB12" s="466" t="s">
        <v>473</v>
      </c>
    </row>
    <row r="13" spans="1:28" ht="60.75" customHeight="1" x14ac:dyDescent="0.2">
      <c r="A13" s="501"/>
      <c r="B13" s="500"/>
      <c r="C13" s="512"/>
      <c r="D13" s="524" t="s">
        <v>405</v>
      </c>
      <c r="E13" s="524"/>
      <c r="F13" s="524"/>
      <c r="G13" s="524"/>
      <c r="H13" s="524"/>
      <c r="I13" s="524"/>
      <c r="J13" s="523"/>
      <c r="K13" s="509">
        <v>129</v>
      </c>
      <c r="L13" s="477">
        <v>102</v>
      </c>
      <c r="M13" s="508">
        <v>1</v>
      </c>
      <c r="N13" s="508">
        <v>2</v>
      </c>
      <c r="O13" s="507">
        <v>0</v>
      </c>
      <c r="P13" s="506">
        <v>0</v>
      </c>
      <c r="Q13" s="473"/>
      <c r="R13" s="472">
        <v>0</v>
      </c>
      <c r="S13" s="505"/>
      <c r="T13" s="505"/>
      <c r="U13" s="505"/>
      <c r="V13" s="505"/>
      <c r="W13" s="470">
        <v>0</v>
      </c>
      <c r="X13" s="469">
        <v>0</v>
      </c>
      <c r="Y13" s="453">
        <v>820000</v>
      </c>
      <c r="Z13" s="453">
        <v>820000</v>
      </c>
      <c r="AA13" s="452">
        <v>820000</v>
      </c>
      <c r="AB13" s="466" t="s">
        <v>473</v>
      </c>
    </row>
    <row r="14" spans="1:28" ht="66.75" customHeight="1" x14ac:dyDescent="0.2">
      <c r="A14" s="501"/>
      <c r="B14" s="500"/>
      <c r="C14" s="499"/>
      <c r="D14" s="504"/>
      <c r="E14" s="480" t="s">
        <v>487</v>
      </c>
      <c r="F14" s="480"/>
      <c r="G14" s="480"/>
      <c r="H14" s="480"/>
      <c r="I14" s="480"/>
      <c r="J14" s="479"/>
      <c r="K14" s="478">
        <v>129</v>
      </c>
      <c r="L14" s="477">
        <v>102</v>
      </c>
      <c r="M14" s="476">
        <v>1</v>
      </c>
      <c r="N14" s="476">
        <v>2</v>
      </c>
      <c r="O14" s="475">
        <v>6000000000</v>
      </c>
      <c r="P14" s="474">
        <v>0</v>
      </c>
      <c r="Q14" s="473"/>
      <c r="R14" s="472">
        <v>0</v>
      </c>
      <c r="S14" s="471"/>
      <c r="T14" s="471"/>
      <c r="U14" s="471"/>
      <c r="V14" s="471"/>
      <c r="W14" s="470">
        <v>0</v>
      </c>
      <c r="X14" s="469">
        <v>0</v>
      </c>
      <c r="Y14" s="468">
        <v>820000</v>
      </c>
      <c r="Z14" s="468">
        <v>820000</v>
      </c>
      <c r="AA14" s="467">
        <v>820000</v>
      </c>
      <c r="AB14" s="466" t="s">
        <v>473</v>
      </c>
    </row>
    <row r="15" spans="1:28" ht="48" customHeight="1" x14ac:dyDescent="0.2">
      <c r="A15" s="501"/>
      <c r="B15" s="500"/>
      <c r="C15" s="499"/>
      <c r="D15" s="504"/>
      <c r="E15" s="488"/>
      <c r="F15" s="489"/>
      <c r="G15" s="489"/>
      <c r="H15" s="489"/>
      <c r="I15" s="489"/>
      <c r="J15" s="488" t="s">
        <v>500</v>
      </c>
      <c r="K15" s="478">
        <v>129</v>
      </c>
      <c r="L15" s="477"/>
      <c r="M15" s="476">
        <v>1</v>
      </c>
      <c r="N15" s="476">
        <v>2</v>
      </c>
      <c r="O15" s="475">
        <v>6010000000</v>
      </c>
      <c r="P15" s="474">
        <v>0</v>
      </c>
      <c r="Q15" s="473"/>
      <c r="R15" s="472"/>
      <c r="S15" s="487"/>
      <c r="T15" s="487"/>
      <c r="U15" s="487"/>
      <c r="V15" s="487"/>
      <c r="W15" s="470"/>
      <c r="X15" s="469"/>
      <c r="Y15" s="468">
        <v>820000</v>
      </c>
      <c r="Z15" s="468">
        <v>820000</v>
      </c>
      <c r="AA15" s="467">
        <v>820000</v>
      </c>
      <c r="AB15" s="466"/>
    </row>
    <row r="16" spans="1:28" ht="16.5" customHeight="1" x14ac:dyDescent="0.2">
      <c r="A16" s="501"/>
      <c r="B16" s="500"/>
      <c r="C16" s="499"/>
      <c r="D16" s="498"/>
      <c r="E16" s="497"/>
      <c r="F16" s="520" t="s">
        <v>460</v>
      </c>
      <c r="G16" s="520"/>
      <c r="H16" s="520"/>
      <c r="I16" s="520"/>
      <c r="J16" s="519"/>
      <c r="K16" s="478">
        <v>129</v>
      </c>
      <c r="L16" s="477">
        <v>102</v>
      </c>
      <c r="M16" s="476">
        <v>1</v>
      </c>
      <c r="N16" s="476">
        <v>2</v>
      </c>
      <c r="O16" s="475">
        <v>6010010010</v>
      </c>
      <c r="P16" s="474">
        <v>0</v>
      </c>
      <c r="Q16" s="473"/>
      <c r="R16" s="472">
        <v>0</v>
      </c>
      <c r="S16" s="471"/>
      <c r="T16" s="471"/>
      <c r="U16" s="471"/>
      <c r="V16" s="471"/>
      <c r="W16" s="470">
        <v>0</v>
      </c>
      <c r="X16" s="469">
        <v>0</v>
      </c>
      <c r="Y16" s="468">
        <v>820000</v>
      </c>
      <c r="Z16" s="468">
        <v>820000</v>
      </c>
      <c r="AA16" s="467">
        <v>820000</v>
      </c>
      <c r="AB16" s="466" t="s">
        <v>473</v>
      </c>
    </row>
    <row r="17" spans="1:28" ht="36" customHeight="1" x14ac:dyDescent="0.2">
      <c r="A17" s="501"/>
      <c r="B17" s="500"/>
      <c r="C17" s="499"/>
      <c r="D17" s="498"/>
      <c r="E17" s="497"/>
      <c r="F17" s="497"/>
      <c r="G17" s="503"/>
      <c r="H17" s="503"/>
      <c r="I17" s="503"/>
      <c r="J17" s="497" t="s">
        <v>443</v>
      </c>
      <c r="K17" s="478">
        <v>129</v>
      </c>
      <c r="L17" s="477"/>
      <c r="M17" s="476">
        <v>1</v>
      </c>
      <c r="N17" s="476">
        <v>2</v>
      </c>
      <c r="O17" s="475">
        <v>6010010010</v>
      </c>
      <c r="P17" s="474">
        <v>120</v>
      </c>
      <c r="Q17" s="473"/>
      <c r="R17" s="472"/>
      <c r="S17" s="487"/>
      <c r="T17" s="487"/>
      <c r="U17" s="487"/>
      <c r="V17" s="487"/>
      <c r="W17" s="470"/>
      <c r="X17" s="469"/>
      <c r="Y17" s="468">
        <v>820000</v>
      </c>
      <c r="Z17" s="468">
        <v>820000</v>
      </c>
      <c r="AA17" s="467">
        <v>820000</v>
      </c>
      <c r="AB17" s="466"/>
    </row>
    <row r="18" spans="1:28" ht="22.5" customHeight="1" x14ac:dyDescent="0.2">
      <c r="A18" s="501"/>
      <c r="B18" s="500"/>
      <c r="C18" s="499"/>
      <c r="D18" s="498"/>
      <c r="E18" s="497"/>
      <c r="F18" s="497"/>
      <c r="G18" s="503"/>
      <c r="H18" s="503"/>
      <c r="I18" s="503"/>
      <c r="J18" s="497" t="s">
        <v>494</v>
      </c>
      <c r="K18" s="478">
        <v>129</v>
      </c>
      <c r="L18" s="477"/>
      <c r="M18" s="476">
        <v>1</v>
      </c>
      <c r="N18" s="476">
        <v>2</v>
      </c>
      <c r="O18" s="475">
        <v>6010010010</v>
      </c>
      <c r="P18" s="474">
        <v>121</v>
      </c>
      <c r="Q18" s="473"/>
      <c r="R18" s="472"/>
      <c r="S18" s="487"/>
      <c r="T18" s="487"/>
      <c r="U18" s="487"/>
      <c r="V18" s="487"/>
      <c r="W18" s="470"/>
      <c r="X18" s="469"/>
      <c r="Y18" s="468">
        <v>630000</v>
      </c>
      <c r="Z18" s="468">
        <v>630000</v>
      </c>
      <c r="AA18" s="467">
        <v>630000</v>
      </c>
      <c r="AB18" s="466"/>
    </row>
    <row r="19" spans="1:28" ht="24" customHeight="1" x14ac:dyDescent="0.2">
      <c r="A19" s="501"/>
      <c r="B19" s="500"/>
      <c r="C19" s="499"/>
      <c r="D19" s="498"/>
      <c r="E19" s="503"/>
      <c r="F19" s="497"/>
      <c r="G19" s="520" t="s">
        <v>506</v>
      </c>
      <c r="H19" s="520"/>
      <c r="I19" s="520"/>
      <c r="J19" s="519"/>
      <c r="K19" s="478">
        <v>129</v>
      </c>
      <c r="L19" s="477">
        <v>102</v>
      </c>
      <c r="M19" s="476">
        <v>1</v>
      </c>
      <c r="N19" s="476">
        <v>2</v>
      </c>
      <c r="O19" s="475">
        <v>6010010010</v>
      </c>
      <c r="P19" s="474">
        <v>129</v>
      </c>
      <c r="Q19" s="473"/>
      <c r="R19" s="472">
        <v>10000</v>
      </c>
      <c r="S19" s="471"/>
      <c r="T19" s="471"/>
      <c r="U19" s="471"/>
      <c r="V19" s="471"/>
      <c r="W19" s="470">
        <v>0</v>
      </c>
      <c r="X19" s="469">
        <v>0</v>
      </c>
      <c r="Y19" s="468">
        <v>190000</v>
      </c>
      <c r="Z19" s="468">
        <v>190000</v>
      </c>
      <c r="AA19" s="467">
        <v>190000</v>
      </c>
      <c r="AB19" s="466" t="s">
        <v>473</v>
      </c>
    </row>
    <row r="20" spans="1:28" s="549" customFormat="1" ht="48" customHeight="1" x14ac:dyDescent="0.2">
      <c r="A20" s="558"/>
      <c r="B20" s="500"/>
      <c r="C20" s="512"/>
      <c r="D20" s="498"/>
      <c r="E20" s="498"/>
      <c r="F20" s="504"/>
      <c r="G20" s="498"/>
      <c r="H20" s="498"/>
      <c r="I20" s="498"/>
      <c r="J20" s="504" t="s">
        <v>404</v>
      </c>
      <c r="K20" s="509">
        <v>129</v>
      </c>
      <c r="L20" s="556"/>
      <c r="M20" s="508">
        <v>1</v>
      </c>
      <c r="N20" s="508">
        <v>4</v>
      </c>
      <c r="O20" s="507">
        <v>0</v>
      </c>
      <c r="P20" s="506">
        <v>0</v>
      </c>
      <c r="Q20" s="555"/>
      <c r="R20" s="554"/>
      <c r="S20" s="525"/>
      <c r="T20" s="525"/>
      <c r="U20" s="525"/>
      <c r="V20" s="525"/>
      <c r="W20" s="553"/>
      <c r="X20" s="552"/>
      <c r="Y20" s="453">
        <v>1766500</v>
      </c>
      <c r="Z20" s="453">
        <v>1911900</v>
      </c>
      <c r="AA20" s="452">
        <v>1826900</v>
      </c>
      <c r="AB20" s="550"/>
    </row>
    <row r="21" spans="1:28" s="442" customFormat="1" ht="69" customHeight="1" x14ac:dyDescent="0.2">
      <c r="A21" s="501"/>
      <c r="B21" s="560"/>
      <c r="C21" s="559"/>
      <c r="D21" s="480" t="s">
        <v>487</v>
      </c>
      <c r="E21" s="480"/>
      <c r="F21" s="480"/>
      <c r="G21" s="480"/>
      <c r="H21" s="480"/>
      <c r="I21" s="480"/>
      <c r="J21" s="479"/>
      <c r="K21" s="478">
        <v>129</v>
      </c>
      <c r="L21" s="477">
        <v>104</v>
      </c>
      <c r="M21" s="476">
        <v>1</v>
      </c>
      <c r="N21" s="476">
        <v>4</v>
      </c>
      <c r="O21" s="475">
        <v>6000000000</v>
      </c>
      <c r="P21" s="474">
        <v>0</v>
      </c>
      <c r="Q21" s="473"/>
      <c r="R21" s="472">
        <v>0</v>
      </c>
      <c r="S21" s="471"/>
      <c r="T21" s="471"/>
      <c r="U21" s="471"/>
      <c r="V21" s="471"/>
      <c r="W21" s="470">
        <v>0</v>
      </c>
      <c r="X21" s="469">
        <v>0</v>
      </c>
      <c r="Y21" s="468">
        <v>1766500</v>
      </c>
      <c r="Z21" s="468">
        <v>1464381</v>
      </c>
      <c r="AA21" s="467">
        <v>1340381</v>
      </c>
      <c r="AB21" s="466" t="s">
        <v>473</v>
      </c>
    </row>
    <row r="22" spans="1:28" ht="75" customHeight="1" x14ac:dyDescent="0.2">
      <c r="A22" s="501"/>
      <c r="B22" s="539"/>
      <c r="C22" s="538"/>
      <c r="D22" s="540"/>
      <c r="E22" s="534" t="s">
        <v>500</v>
      </c>
      <c r="F22" s="534"/>
      <c r="G22" s="534"/>
      <c r="H22" s="534"/>
      <c r="I22" s="534"/>
      <c r="J22" s="533"/>
      <c r="K22" s="478">
        <v>129</v>
      </c>
      <c r="L22" s="477">
        <v>104</v>
      </c>
      <c r="M22" s="476">
        <v>1</v>
      </c>
      <c r="N22" s="476">
        <v>4</v>
      </c>
      <c r="O22" s="475">
        <v>6010000000</v>
      </c>
      <c r="P22" s="474">
        <v>0</v>
      </c>
      <c r="Q22" s="473"/>
      <c r="R22" s="472">
        <v>0</v>
      </c>
      <c r="S22" s="471"/>
      <c r="T22" s="471"/>
      <c r="U22" s="471"/>
      <c r="V22" s="471"/>
      <c r="W22" s="470">
        <v>0</v>
      </c>
      <c r="X22" s="469">
        <v>0</v>
      </c>
      <c r="Y22" s="468">
        <v>1766500</v>
      </c>
      <c r="Z22" s="468">
        <v>1464381</v>
      </c>
      <c r="AA22" s="467">
        <v>1340381</v>
      </c>
      <c r="AB22" s="466" t="s">
        <v>473</v>
      </c>
    </row>
    <row r="23" spans="1:28" ht="26.25" customHeight="1" x14ac:dyDescent="0.2">
      <c r="A23" s="501"/>
      <c r="B23" s="539"/>
      <c r="C23" s="538"/>
      <c r="D23" s="537"/>
      <c r="E23" s="535"/>
      <c r="F23" s="534" t="s">
        <v>458</v>
      </c>
      <c r="G23" s="534"/>
      <c r="H23" s="534"/>
      <c r="I23" s="534"/>
      <c r="J23" s="533"/>
      <c r="K23" s="478">
        <v>129</v>
      </c>
      <c r="L23" s="477">
        <v>104</v>
      </c>
      <c r="M23" s="476">
        <v>1</v>
      </c>
      <c r="N23" s="476">
        <v>4</v>
      </c>
      <c r="O23" s="475">
        <v>6010010020</v>
      </c>
      <c r="P23" s="474">
        <v>0</v>
      </c>
      <c r="Q23" s="473"/>
      <c r="R23" s="472">
        <v>0</v>
      </c>
      <c r="S23" s="471"/>
      <c r="T23" s="471"/>
      <c r="U23" s="471"/>
      <c r="V23" s="471"/>
      <c r="W23" s="470">
        <v>0</v>
      </c>
      <c r="X23" s="469">
        <v>0</v>
      </c>
      <c r="Y23" s="468">
        <v>1766500</v>
      </c>
      <c r="Z23" s="468">
        <v>1464381</v>
      </c>
      <c r="AA23" s="467">
        <v>1340381</v>
      </c>
      <c r="AB23" s="466" t="s">
        <v>473</v>
      </c>
    </row>
    <row r="24" spans="1:28" ht="45.75" customHeight="1" x14ac:dyDescent="0.2">
      <c r="A24" s="501"/>
      <c r="B24" s="539"/>
      <c r="C24" s="538"/>
      <c r="D24" s="537"/>
      <c r="E24" s="536"/>
      <c r="F24" s="535"/>
      <c r="G24" s="534" t="s">
        <v>443</v>
      </c>
      <c r="H24" s="534"/>
      <c r="I24" s="534"/>
      <c r="J24" s="533"/>
      <c r="K24" s="478">
        <v>129</v>
      </c>
      <c r="L24" s="477">
        <v>104</v>
      </c>
      <c r="M24" s="476">
        <v>1</v>
      </c>
      <c r="N24" s="476">
        <v>4</v>
      </c>
      <c r="O24" s="475">
        <v>6010010020</v>
      </c>
      <c r="P24" s="474" t="s">
        <v>505</v>
      </c>
      <c r="Q24" s="473"/>
      <c r="R24" s="472">
        <v>10000</v>
      </c>
      <c r="S24" s="471"/>
      <c r="T24" s="471"/>
      <c r="U24" s="471"/>
      <c r="V24" s="471"/>
      <c r="W24" s="470">
        <v>0</v>
      </c>
      <c r="X24" s="469">
        <v>0</v>
      </c>
      <c r="Y24" s="468">
        <v>1562000</v>
      </c>
      <c r="Z24" s="468">
        <v>1562000</v>
      </c>
      <c r="AA24" s="467">
        <v>1562000</v>
      </c>
      <c r="AB24" s="466" t="s">
        <v>473</v>
      </c>
    </row>
    <row r="25" spans="1:28" ht="25.5" customHeight="1" x14ac:dyDescent="0.2">
      <c r="A25" s="501"/>
      <c r="B25" s="539"/>
      <c r="C25" s="538"/>
      <c r="D25" s="537"/>
      <c r="E25" s="536"/>
      <c r="F25" s="535"/>
      <c r="G25" s="536"/>
      <c r="H25" s="536"/>
      <c r="I25" s="536"/>
      <c r="J25" s="535" t="s">
        <v>494</v>
      </c>
      <c r="K25" s="478">
        <v>129</v>
      </c>
      <c r="L25" s="477"/>
      <c r="M25" s="476">
        <v>1</v>
      </c>
      <c r="N25" s="476">
        <v>4</v>
      </c>
      <c r="O25" s="475">
        <v>6010010020</v>
      </c>
      <c r="P25" s="474">
        <v>121</v>
      </c>
      <c r="Q25" s="473"/>
      <c r="R25" s="472"/>
      <c r="S25" s="487"/>
      <c r="T25" s="487"/>
      <c r="U25" s="487"/>
      <c r="V25" s="487"/>
      <c r="W25" s="470"/>
      <c r="X25" s="469"/>
      <c r="Y25" s="468">
        <v>1200000</v>
      </c>
      <c r="Z25" s="468">
        <v>1200000</v>
      </c>
      <c r="AA25" s="467">
        <v>1200000</v>
      </c>
      <c r="AB25" s="466"/>
    </row>
    <row r="26" spans="1:28" ht="39" customHeight="1" x14ac:dyDescent="0.2">
      <c r="A26" s="501"/>
      <c r="B26" s="539"/>
      <c r="C26" s="538"/>
      <c r="D26" s="537"/>
      <c r="E26" s="536"/>
      <c r="F26" s="535"/>
      <c r="G26" s="536"/>
      <c r="H26" s="536"/>
      <c r="I26" s="536"/>
      <c r="J26" s="535" t="s">
        <v>504</v>
      </c>
      <c r="K26" s="478">
        <v>129</v>
      </c>
      <c r="L26" s="477"/>
      <c r="M26" s="476">
        <v>1</v>
      </c>
      <c r="N26" s="476">
        <v>4</v>
      </c>
      <c r="O26" s="475">
        <v>6010010020</v>
      </c>
      <c r="P26" s="474">
        <v>129</v>
      </c>
      <c r="Q26" s="473"/>
      <c r="R26" s="472"/>
      <c r="S26" s="487"/>
      <c r="T26" s="487"/>
      <c r="U26" s="487"/>
      <c r="V26" s="487"/>
      <c r="W26" s="470"/>
      <c r="X26" s="469"/>
      <c r="Y26" s="468">
        <v>362000</v>
      </c>
      <c r="Z26" s="468">
        <v>362000</v>
      </c>
      <c r="AA26" s="467">
        <v>362000</v>
      </c>
      <c r="AB26" s="466"/>
    </row>
    <row r="27" spans="1:28" ht="42.75" customHeight="1" x14ac:dyDescent="0.2">
      <c r="A27" s="501"/>
      <c r="B27" s="539"/>
      <c r="C27" s="538"/>
      <c r="D27" s="537"/>
      <c r="E27" s="536"/>
      <c r="F27" s="535"/>
      <c r="G27" s="534" t="s">
        <v>442</v>
      </c>
      <c r="H27" s="534"/>
      <c r="I27" s="534"/>
      <c r="J27" s="533"/>
      <c r="K27" s="478">
        <v>129</v>
      </c>
      <c r="L27" s="477">
        <v>104</v>
      </c>
      <c r="M27" s="476">
        <v>1</v>
      </c>
      <c r="N27" s="476">
        <v>4</v>
      </c>
      <c r="O27" s="475">
        <v>6010010020</v>
      </c>
      <c r="P27" s="474" t="s">
        <v>503</v>
      </c>
      <c r="Q27" s="473"/>
      <c r="R27" s="472">
        <v>10000</v>
      </c>
      <c r="S27" s="471"/>
      <c r="T27" s="471"/>
      <c r="U27" s="471"/>
      <c r="V27" s="471"/>
      <c r="W27" s="470">
        <v>0</v>
      </c>
      <c r="X27" s="469">
        <v>0</v>
      </c>
      <c r="Y27" s="468">
        <v>174100</v>
      </c>
      <c r="Z27" s="468">
        <v>319500</v>
      </c>
      <c r="AA27" s="467">
        <v>234500</v>
      </c>
      <c r="AB27" s="466" t="s">
        <v>473</v>
      </c>
    </row>
    <row r="28" spans="1:28" ht="37.5" customHeight="1" x14ac:dyDescent="0.2">
      <c r="A28" s="501"/>
      <c r="B28" s="539"/>
      <c r="C28" s="538"/>
      <c r="D28" s="537"/>
      <c r="E28" s="536"/>
      <c r="F28" s="535"/>
      <c r="G28" s="536"/>
      <c r="H28" s="536"/>
      <c r="I28" s="536"/>
      <c r="J28" s="535" t="s">
        <v>442</v>
      </c>
      <c r="K28" s="478">
        <v>129</v>
      </c>
      <c r="L28" s="477"/>
      <c r="M28" s="476">
        <v>1</v>
      </c>
      <c r="N28" s="476">
        <v>4</v>
      </c>
      <c r="O28" s="475">
        <v>6010010020</v>
      </c>
      <c r="P28" s="474">
        <v>244</v>
      </c>
      <c r="Q28" s="473"/>
      <c r="R28" s="472"/>
      <c r="S28" s="487"/>
      <c r="T28" s="487"/>
      <c r="U28" s="487"/>
      <c r="V28" s="487"/>
      <c r="W28" s="470"/>
      <c r="X28" s="469"/>
      <c r="Y28" s="468">
        <v>144100</v>
      </c>
      <c r="Z28" s="468">
        <v>289500</v>
      </c>
      <c r="AA28" s="467">
        <v>204500</v>
      </c>
      <c r="AB28" s="466"/>
    </row>
    <row r="29" spans="1:28" ht="37.5" customHeight="1" x14ac:dyDescent="0.2">
      <c r="A29" s="501"/>
      <c r="B29" s="539"/>
      <c r="C29" s="547"/>
      <c r="D29" s="546"/>
      <c r="E29" s="545"/>
      <c r="F29" s="544"/>
      <c r="G29" s="545"/>
      <c r="H29" s="545"/>
      <c r="I29" s="545"/>
      <c r="J29" s="544" t="s">
        <v>442</v>
      </c>
      <c r="K29" s="478">
        <v>129</v>
      </c>
      <c r="L29" s="477"/>
      <c r="M29" s="476">
        <v>1</v>
      </c>
      <c r="N29" s="476">
        <v>4</v>
      </c>
      <c r="O29" s="475">
        <v>6010010020</v>
      </c>
      <c r="P29" s="474">
        <v>247</v>
      </c>
      <c r="Q29" s="473"/>
      <c r="R29" s="472"/>
      <c r="S29" s="487"/>
      <c r="T29" s="487"/>
      <c r="U29" s="487"/>
      <c r="V29" s="487"/>
      <c r="W29" s="470"/>
      <c r="X29" s="469"/>
      <c r="Y29" s="468">
        <v>30000</v>
      </c>
      <c r="Z29" s="468">
        <v>30000</v>
      </c>
      <c r="AA29" s="467">
        <v>30000</v>
      </c>
      <c r="AB29" s="466"/>
    </row>
    <row r="30" spans="1:28" ht="24" customHeight="1" x14ac:dyDescent="0.2">
      <c r="A30" s="501"/>
      <c r="B30" s="539"/>
      <c r="C30" s="547"/>
      <c r="D30" s="546"/>
      <c r="E30" s="545"/>
      <c r="F30" s="544"/>
      <c r="G30" s="545"/>
      <c r="H30" s="545"/>
      <c r="I30" s="545"/>
      <c r="J30" s="544" t="s">
        <v>457</v>
      </c>
      <c r="K30" s="478">
        <v>129</v>
      </c>
      <c r="L30" s="477"/>
      <c r="M30" s="476">
        <v>1</v>
      </c>
      <c r="N30" s="476">
        <v>4</v>
      </c>
      <c r="O30" s="475">
        <v>6010010020</v>
      </c>
      <c r="P30" s="474">
        <v>850</v>
      </c>
      <c r="Q30" s="473"/>
      <c r="R30" s="472"/>
      <c r="S30" s="487"/>
      <c r="T30" s="487"/>
      <c r="U30" s="487"/>
      <c r="V30" s="487"/>
      <c r="W30" s="470"/>
      <c r="X30" s="469"/>
      <c r="Y30" s="468">
        <v>5000</v>
      </c>
      <c r="Z30" s="468">
        <v>5000</v>
      </c>
      <c r="AA30" s="467">
        <v>5000</v>
      </c>
      <c r="AB30" s="466"/>
    </row>
    <row r="31" spans="1:28" ht="33.6" customHeight="1" x14ac:dyDescent="0.2">
      <c r="A31" s="501"/>
      <c r="B31" s="539"/>
      <c r="C31" s="547"/>
      <c r="D31" s="546"/>
      <c r="E31" s="545"/>
      <c r="F31" s="544"/>
      <c r="G31" s="545"/>
      <c r="H31" s="545"/>
      <c r="I31" s="545"/>
      <c r="J31" s="544" t="s">
        <v>502</v>
      </c>
      <c r="K31" s="478">
        <v>129</v>
      </c>
      <c r="L31" s="477"/>
      <c r="M31" s="476">
        <v>1</v>
      </c>
      <c r="N31" s="476">
        <v>4</v>
      </c>
      <c r="O31" s="475">
        <v>6010010020</v>
      </c>
      <c r="P31" s="474">
        <v>853</v>
      </c>
      <c r="Q31" s="473"/>
      <c r="R31" s="472"/>
      <c r="S31" s="487"/>
      <c r="T31" s="487"/>
      <c r="U31" s="487"/>
      <c r="V31" s="487"/>
      <c r="W31" s="470"/>
      <c r="X31" s="469"/>
      <c r="Y31" s="468">
        <v>5000</v>
      </c>
      <c r="Z31" s="468">
        <v>5000</v>
      </c>
      <c r="AA31" s="467">
        <v>5000</v>
      </c>
      <c r="AB31" s="466"/>
    </row>
    <row r="32" spans="1:28" ht="24" customHeight="1" x14ac:dyDescent="0.2">
      <c r="A32" s="501"/>
      <c r="B32" s="539"/>
      <c r="C32" s="547"/>
      <c r="D32" s="546"/>
      <c r="E32" s="545"/>
      <c r="F32" s="544"/>
      <c r="G32" s="545"/>
      <c r="H32" s="545"/>
      <c r="I32" s="545"/>
      <c r="J32" s="544" t="s">
        <v>143</v>
      </c>
      <c r="K32" s="478">
        <v>129</v>
      </c>
      <c r="L32" s="477"/>
      <c r="M32" s="476">
        <v>1</v>
      </c>
      <c r="N32" s="476">
        <v>4</v>
      </c>
      <c r="O32" s="475">
        <v>6010010020</v>
      </c>
      <c r="P32" s="474">
        <v>540</v>
      </c>
      <c r="Q32" s="473"/>
      <c r="R32" s="472"/>
      <c r="S32" s="487"/>
      <c r="T32" s="487"/>
      <c r="U32" s="487"/>
      <c r="V32" s="487"/>
      <c r="W32" s="470"/>
      <c r="X32" s="469"/>
      <c r="Y32" s="468">
        <v>25400</v>
      </c>
      <c r="Z32" s="468">
        <v>25400</v>
      </c>
      <c r="AA32" s="467">
        <v>25400</v>
      </c>
      <c r="AB32" s="466"/>
    </row>
    <row r="33" spans="1:28" ht="69.599999999999994" customHeight="1" x14ac:dyDescent="0.2">
      <c r="A33" s="501"/>
      <c r="B33" s="539"/>
      <c r="C33" s="547"/>
      <c r="D33" s="546"/>
      <c r="E33" s="545"/>
      <c r="F33" s="544"/>
      <c r="G33" s="545"/>
      <c r="H33" s="545"/>
      <c r="I33" s="545"/>
      <c r="J33" s="544" t="s">
        <v>456</v>
      </c>
      <c r="K33" s="478">
        <v>129</v>
      </c>
      <c r="L33" s="477"/>
      <c r="M33" s="476">
        <v>1</v>
      </c>
      <c r="N33" s="476">
        <v>6</v>
      </c>
      <c r="O33" s="475">
        <v>0</v>
      </c>
      <c r="P33" s="474">
        <v>0</v>
      </c>
      <c r="Q33" s="473"/>
      <c r="R33" s="472"/>
      <c r="S33" s="487"/>
      <c r="T33" s="487"/>
      <c r="U33" s="487"/>
      <c r="V33" s="487"/>
      <c r="W33" s="470"/>
      <c r="X33" s="469"/>
      <c r="Y33" s="468">
        <v>30200</v>
      </c>
      <c r="Z33" s="468">
        <v>30200</v>
      </c>
      <c r="AA33" s="467">
        <v>30200</v>
      </c>
      <c r="AB33" s="466"/>
    </row>
    <row r="34" spans="1:28" ht="79.900000000000006" customHeight="1" x14ac:dyDescent="0.2">
      <c r="A34" s="501"/>
      <c r="B34" s="539"/>
      <c r="C34" s="547"/>
      <c r="D34" s="546"/>
      <c r="E34" s="545"/>
      <c r="F34" s="544"/>
      <c r="G34" s="545"/>
      <c r="H34" s="545"/>
      <c r="I34" s="545"/>
      <c r="J34" s="544" t="s">
        <v>501</v>
      </c>
      <c r="K34" s="478">
        <v>129</v>
      </c>
      <c r="L34" s="477"/>
      <c r="M34" s="476">
        <v>1</v>
      </c>
      <c r="N34" s="476">
        <v>6</v>
      </c>
      <c r="O34" s="475">
        <v>6000000000</v>
      </c>
      <c r="P34" s="474">
        <v>0</v>
      </c>
      <c r="Q34" s="473"/>
      <c r="R34" s="472"/>
      <c r="S34" s="487"/>
      <c r="T34" s="487"/>
      <c r="U34" s="487"/>
      <c r="V34" s="487"/>
      <c r="W34" s="470"/>
      <c r="X34" s="469"/>
      <c r="Y34" s="468">
        <v>30200</v>
      </c>
      <c r="Z34" s="468">
        <v>30200</v>
      </c>
      <c r="AA34" s="467">
        <v>30200</v>
      </c>
      <c r="AB34" s="466"/>
    </row>
    <row r="35" spans="1:28" ht="24" customHeight="1" x14ac:dyDescent="0.2">
      <c r="A35" s="501"/>
      <c r="B35" s="539"/>
      <c r="C35" s="547"/>
      <c r="D35" s="546"/>
      <c r="E35" s="545"/>
      <c r="F35" s="544"/>
      <c r="G35" s="545"/>
      <c r="H35" s="545"/>
      <c r="I35" s="545"/>
      <c r="J35" s="544" t="s">
        <v>500</v>
      </c>
      <c r="K35" s="478">
        <v>129</v>
      </c>
      <c r="L35" s="477"/>
      <c r="M35" s="476">
        <v>1</v>
      </c>
      <c r="N35" s="476">
        <v>6</v>
      </c>
      <c r="O35" s="475">
        <v>6010000000</v>
      </c>
      <c r="P35" s="474">
        <v>0</v>
      </c>
      <c r="Q35" s="473"/>
      <c r="R35" s="472"/>
      <c r="S35" s="487"/>
      <c r="T35" s="487"/>
      <c r="U35" s="487"/>
      <c r="V35" s="487"/>
      <c r="W35" s="470"/>
      <c r="X35" s="469"/>
      <c r="Y35" s="468">
        <v>30200</v>
      </c>
      <c r="Z35" s="468">
        <v>30200</v>
      </c>
      <c r="AA35" s="467">
        <v>30200</v>
      </c>
      <c r="AB35" s="466"/>
    </row>
    <row r="36" spans="1:28" ht="24" customHeight="1" x14ac:dyDescent="0.2">
      <c r="A36" s="501"/>
      <c r="B36" s="539"/>
      <c r="C36" s="547"/>
      <c r="D36" s="546"/>
      <c r="E36" s="545"/>
      <c r="F36" s="544"/>
      <c r="G36" s="545"/>
      <c r="H36" s="545"/>
      <c r="I36" s="545"/>
      <c r="J36" s="544" t="s">
        <v>453</v>
      </c>
      <c r="K36" s="478">
        <v>129</v>
      </c>
      <c r="L36" s="477"/>
      <c r="M36" s="476">
        <v>1</v>
      </c>
      <c r="N36" s="476">
        <v>6</v>
      </c>
      <c r="O36" s="475">
        <v>6010010080</v>
      </c>
      <c r="P36" s="474">
        <v>0</v>
      </c>
      <c r="Q36" s="473"/>
      <c r="R36" s="472"/>
      <c r="S36" s="487"/>
      <c r="T36" s="487"/>
      <c r="U36" s="487"/>
      <c r="V36" s="487"/>
      <c r="W36" s="470"/>
      <c r="X36" s="469"/>
      <c r="Y36" s="468">
        <v>30200</v>
      </c>
      <c r="Z36" s="468">
        <v>30200</v>
      </c>
      <c r="AA36" s="467">
        <v>30200</v>
      </c>
      <c r="AB36" s="466"/>
    </row>
    <row r="37" spans="1:28" ht="21" customHeight="1" x14ac:dyDescent="0.2">
      <c r="A37" s="501"/>
      <c r="B37" s="539"/>
      <c r="C37" s="547"/>
      <c r="D37" s="546"/>
      <c r="E37" s="545"/>
      <c r="F37" s="544"/>
      <c r="G37" s="545"/>
      <c r="H37" s="545"/>
      <c r="I37" s="545"/>
      <c r="J37" s="544" t="s">
        <v>143</v>
      </c>
      <c r="K37" s="478">
        <v>129</v>
      </c>
      <c r="L37" s="477"/>
      <c r="M37" s="476">
        <v>1</v>
      </c>
      <c r="N37" s="476">
        <v>6</v>
      </c>
      <c r="O37" s="475">
        <v>6010010080</v>
      </c>
      <c r="P37" s="474">
        <v>540</v>
      </c>
      <c r="Q37" s="473"/>
      <c r="R37" s="472"/>
      <c r="S37" s="487"/>
      <c r="T37" s="487"/>
      <c r="U37" s="487"/>
      <c r="V37" s="487"/>
      <c r="W37" s="470"/>
      <c r="X37" s="469"/>
      <c r="Y37" s="468">
        <v>30200</v>
      </c>
      <c r="Z37" s="468">
        <v>30200</v>
      </c>
      <c r="AA37" s="467">
        <v>30200</v>
      </c>
      <c r="AB37" s="466"/>
    </row>
    <row r="38" spans="1:28" s="549" customFormat="1" ht="14.25" customHeight="1" x14ac:dyDescent="0.2">
      <c r="A38" s="558"/>
      <c r="B38" s="539"/>
      <c r="C38" s="547"/>
      <c r="D38" s="546"/>
      <c r="E38" s="546"/>
      <c r="F38" s="557"/>
      <c r="G38" s="546"/>
      <c r="H38" s="546"/>
      <c r="I38" s="546"/>
      <c r="J38" s="557" t="s">
        <v>499</v>
      </c>
      <c r="K38" s="509">
        <v>129</v>
      </c>
      <c r="L38" s="556"/>
      <c r="M38" s="508">
        <v>1</v>
      </c>
      <c r="N38" s="508">
        <v>11</v>
      </c>
      <c r="O38" s="507">
        <v>0</v>
      </c>
      <c r="P38" s="506">
        <v>0</v>
      </c>
      <c r="Q38" s="555"/>
      <c r="R38" s="554"/>
      <c r="S38" s="525"/>
      <c r="T38" s="525"/>
      <c r="U38" s="525"/>
      <c r="V38" s="525"/>
      <c r="W38" s="553"/>
      <c r="X38" s="552"/>
      <c r="Y38" s="453">
        <f>Y39</f>
        <v>10000</v>
      </c>
      <c r="Z38" s="453">
        <f>Z39</f>
        <v>10000</v>
      </c>
      <c r="AA38" s="551">
        <f>AA39</f>
        <v>10000</v>
      </c>
      <c r="AB38" s="550"/>
    </row>
    <row r="39" spans="1:28" ht="36.75" customHeight="1" x14ac:dyDescent="0.2">
      <c r="A39" s="501"/>
      <c r="B39" s="539"/>
      <c r="C39" s="547"/>
      <c r="D39" s="546"/>
      <c r="E39" s="545"/>
      <c r="F39" s="544"/>
      <c r="G39" s="545"/>
      <c r="H39" s="545"/>
      <c r="I39" s="545"/>
      <c r="J39" s="548" t="s">
        <v>438</v>
      </c>
      <c r="K39" s="478">
        <v>129</v>
      </c>
      <c r="L39" s="477"/>
      <c r="M39" s="476">
        <v>1</v>
      </c>
      <c r="N39" s="476">
        <v>11</v>
      </c>
      <c r="O39" s="475">
        <v>7700000000</v>
      </c>
      <c r="P39" s="474">
        <v>0</v>
      </c>
      <c r="Q39" s="473"/>
      <c r="R39" s="472"/>
      <c r="S39" s="487"/>
      <c r="T39" s="487"/>
      <c r="U39" s="487"/>
      <c r="V39" s="487"/>
      <c r="W39" s="470"/>
      <c r="X39" s="469"/>
      <c r="Y39" s="468">
        <v>10000</v>
      </c>
      <c r="Z39" s="468">
        <v>10000</v>
      </c>
      <c r="AA39" s="467">
        <v>10000</v>
      </c>
      <c r="AB39" s="466"/>
    </row>
    <row r="40" spans="1:28" ht="44.25" customHeight="1" x14ac:dyDescent="0.2">
      <c r="A40" s="501"/>
      <c r="B40" s="539"/>
      <c r="C40" s="547"/>
      <c r="D40" s="546"/>
      <c r="E40" s="545"/>
      <c r="F40" s="544"/>
      <c r="G40" s="545"/>
      <c r="H40" s="545"/>
      <c r="I40" s="545"/>
      <c r="J40" s="544" t="s">
        <v>451</v>
      </c>
      <c r="K40" s="478">
        <v>129</v>
      </c>
      <c r="L40" s="477"/>
      <c r="M40" s="476">
        <v>1</v>
      </c>
      <c r="N40" s="476">
        <v>11</v>
      </c>
      <c r="O40" s="475">
        <v>7700000040</v>
      </c>
      <c r="P40" s="474">
        <v>0</v>
      </c>
      <c r="Q40" s="473"/>
      <c r="R40" s="472"/>
      <c r="S40" s="487"/>
      <c r="T40" s="487"/>
      <c r="U40" s="487"/>
      <c r="V40" s="487"/>
      <c r="W40" s="470"/>
      <c r="X40" s="469"/>
      <c r="Y40" s="468">
        <v>10000</v>
      </c>
      <c r="Z40" s="468">
        <v>10000</v>
      </c>
      <c r="AA40" s="467">
        <v>10000</v>
      </c>
      <c r="AB40" s="466"/>
    </row>
    <row r="41" spans="1:28" ht="44.25" customHeight="1" x14ac:dyDescent="0.2">
      <c r="A41" s="495"/>
      <c r="B41" s="539"/>
      <c r="C41" s="547"/>
      <c r="D41" s="546"/>
      <c r="E41" s="545"/>
      <c r="F41" s="544"/>
      <c r="G41" s="545"/>
      <c r="H41" s="545"/>
      <c r="I41" s="545"/>
      <c r="J41" s="544" t="s">
        <v>450</v>
      </c>
      <c r="K41" s="478">
        <v>129</v>
      </c>
      <c r="L41" s="477"/>
      <c r="M41" s="476">
        <v>1</v>
      </c>
      <c r="N41" s="476">
        <v>11</v>
      </c>
      <c r="O41" s="475">
        <v>7700000040</v>
      </c>
      <c r="P41" s="474">
        <v>870</v>
      </c>
      <c r="Q41" s="473"/>
      <c r="R41" s="472"/>
      <c r="S41" s="487"/>
      <c r="T41" s="487"/>
      <c r="U41" s="487"/>
      <c r="V41" s="487"/>
      <c r="W41" s="470"/>
      <c r="X41" s="469"/>
      <c r="Y41" s="468">
        <v>10000</v>
      </c>
      <c r="Z41" s="468">
        <v>10000</v>
      </c>
      <c r="AA41" s="467">
        <v>10000</v>
      </c>
      <c r="AB41" s="466"/>
    </row>
    <row r="42" spans="1:28" ht="25.15" customHeight="1" x14ac:dyDescent="0.2">
      <c r="A42" s="495"/>
      <c r="B42" s="539"/>
      <c r="C42" s="547"/>
      <c r="D42" s="546"/>
      <c r="E42" s="545"/>
      <c r="F42" s="544"/>
      <c r="G42" s="545"/>
      <c r="H42" s="545"/>
      <c r="I42" s="545"/>
      <c r="J42" s="544" t="s">
        <v>498</v>
      </c>
      <c r="K42" s="478">
        <v>129</v>
      </c>
      <c r="L42" s="477"/>
      <c r="M42" s="476">
        <v>1</v>
      </c>
      <c r="N42" s="476">
        <v>13</v>
      </c>
      <c r="O42" s="475">
        <v>0</v>
      </c>
      <c r="P42" s="474">
        <v>0</v>
      </c>
      <c r="Q42" s="473"/>
      <c r="R42" s="472"/>
      <c r="S42" s="487"/>
      <c r="T42" s="487"/>
      <c r="U42" s="487"/>
      <c r="V42" s="487"/>
      <c r="W42" s="470"/>
      <c r="X42" s="469"/>
      <c r="Y42" s="468">
        <v>1200</v>
      </c>
      <c r="Z42" s="468"/>
      <c r="AA42" s="467"/>
      <c r="AB42" s="466"/>
    </row>
    <row r="43" spans="1:28" ht="44.25" customHeight="1" x14ac:dyDescent="0.2">
      <c r="A43" s="495"/>
      <c r="B43" s="539"/>
      <c r="C43" s="547"/>
      <c r="D43" s="546"/>
      <c r="E43" s="545"/>
      <c r="F43" s="544"/>
      <c r="G43" s="545"/>
      <c r="H43" s="545"/>
      <c r="I43" s="545"/>
      <c r="J43" s="544" t="s">
        <v>478</v>
      </c>
      <c r="K43" s="478">
        <v>129</v>
      </c>
      <c r="L43" s="477"/>
      <c r="M43" s="476">
        <v>1</v>
      </c>
      <c r="N43" s="476">
        <v>13</v>
      </c>
      <c r="O43" s="475">
        <v>7700000000</v>
      </c>
      <c r="P43" s="474">
        <v>0</v>
      </c>
      <c r="Q43" s="473"/>
      <c r="R43" s="472"/>
      <c r="S43" s="487"/>
      <c r="T43" s="487"/>
      <c r="U43" s="487"/>
      <c r="V43" s="487"/>
      <c r="W43" s="470"/>
      <c r="X43" s="469"/>
      <c r="Y43" s="468">
        <v>1200</v>
      </c>
      <c r="Z43" s="468"/>
      <c r="AA43" s="467"/>
      <c r="AB43" s="466"/>
    </row>
    <row r="44" spans="1:28" ht="44.25" customHeight="1" x14ac:dyDescent="0.2">
      <c r="A44" s="495"/>
      <c r="B44" s="539"/>
      <c r="C44" s="547"/>
      <c r="D44" s="546"/>
      <c r="E44" s="545"/>
      <c r="F44" s="544"/>
      <c r="G44" s="545"/>
      <c r="H44" s="545"/>
      <c r="I44" s="545"/>
      <c r="J44" s="544" t="s">
        <v>449</v>
      </c>
      <c r="K44" s="478">
        <v>129</v>
      </c>
      <c r="L44" s="477"/>
      <c r="M44" s="476">
        <v>1</v>
      </c>
      <c r="N44" s="476">
        <v>13</v>
      </c>
      <c r="O44" s="475">
        <v>700095100</v>
      </c>
      <c r="P44" s="474">
        <v>0</v>
      </c>
      <c r="Q44" s="473"/>
      <c r="R44" s="472"/>
      <c r="S44" s="487"/>
      <c r="T44" s="487"/>
      <c r="U44" s="487"/>
      <c r="V44" s="487"/>
      <c r="W44" s="470"/>
      <c r="X44" s="469"/>
      <c r="Y44" s="468">
        <v>1200</v>
      </c>
      <c r="Z44" s="468"/>
      <c r="AA44" s="467"/>
      <c r="AB44" s="466"/>
    </row>
    <row r="45" spans="1:28" ht="21" customHeight="1" x14ac:dyDescent="0.2">
      <c r="A45" s="495"/>
      <c r="B45" s="539"/>
      <c r="C45" s="547"/>
      <c r="D45" s="546"/>
      <c r="E45" s="545"/>
      <c r="F45" s="544"/>
      <c r="G45" s="545"/>
      <c r="H45" s="545"/>
      <c r="I45" s="545"/>
      <c r="J45" s="544" t="s">
        <v>448</v>
      </c>
      <c r="K45" s="478">
        <v>129</v>
      </c>
      <c r="L45" s="477"/>
      <c r="M45" s="476">
        <v>1</v>
      </c>
      <c r="N45" s="476">
        <v>13</v>
      </c>
      <c r="O45" s="475">
        <v>7700095100</v>
      </c>
      <c r="P45" s="474">
        <v>800</v>
      </c>
      <c r="Q45" s="473"/>
      <c r="R45" s="472"/>
      <c r="S45" s="487"/>
      <c r="T45" s="487"/>
      <c r="U45" s="487"/>
      <c r="V45" s="487"/>
      <c r="W45" s="470"/>
      <c r="X45" s="469"/>
      <c r="Y45" s="468">
        <v>1200</v>
      </c>
      <c r="Z45" s="468"/>
      <c r="AA45" s="467"/>
      <c r="AB45" s="466"/>
    </row>
    <row r="46" spans="1:28" ht="17.45" customHeight="1" x14ac:dyDescent="0.2">
      <c r="A46" s="495"/>
      <c r="B46" s="539"/>
      <c r="C46" s="547"/>
      <c r="D46" s="546"/>
      <c r="E46" s="545"/>
      <c r="F46" s="544"/>
      <c r="G46" s="545"/>
      <c r="H46" s="545"/>
      <c r="I46" s="545"/>
      <c r="J46" s="544" t="s">
        <v>457</v>
      </c>
      <c r="K46" s="478">
        <v>129</v>
      </c>
      <c r="L46" s="477"/>
      <c r="M46" s="476">
        <v>1</v>
      </c>
      <c r="N46" s="476">
        <v>13</v>
      </c>
      <c r="O46" s="475">
        <v>7700095100</v>
      </c>
      <c r="P46" s="474">
        <v>850</v>
      </c>
      <c r="Q46" s="473"/>
      <c r="R46" s="472"/>
      <c r="S46" s="487"/>
      <c r="T46" s="487"/>
      <c r="U46" s="487"/>
      <c r="V46" s="487"/>
      <c r="W46" s="470"/>
      <c r="X46" s="469"/>
      <c r="Y46" s="468">
        <v>1200</v>
      </c>
      <c r="Z46" s="468"/>
      <c r="AA46" s="467"/>
      <c r="AB46" s="466"/>
    </row>
    <row r="47" spans="1:28" ht="17.45" customHeight="1" x14ac:dyDescent="0.2">
      <c r="A47" s="495"/>
      <c r="B47" s="539"/>
      <c r="C47" s="547"/>
      <c r="D47" s="546"/>
      <c r="E47" s="545"/>
      <c r="F47" s="544"/>
      <c r="G47" s="545"/>
      <c r="H47" s="545"/>
      <c r="I47" s="545"/>
      <c r="J47" s="544" t="s">
        <v>497</v>
      </c>
      <c r="K47" s="478">
        <v>129</v>
      </c>
      <c r="L47" s="477"/>
      <c r="M47" s="476">
        <v>1</v>
      </c>
      <c r="N47" s="476">
        <v>13</v>
      </c>
      <c r="O47" s="475">
        <v>7700095100</v>
      </c>
      <c r="P47" s="474">
        <v>853</v>
      </c>
      <c r="Q47" s="473"/>
      <c r="R47" s="472"/>
      <c r="S47" s="487"/>
      <c r="T47" s="487"/>
      <c r="U47" s="487"/>
      <c r="V47" s="487"/>
      <c r="W47" s="470"/>
      <c r="X47" s="469"/>
      <c r="Y47" s="468">
        <v>1200</v>
      </c>
      <c r="Z47" s="468"/>
      <c r="AA47" s="467"/>
      <c r="AB47" s="466"/>
    </row>
    <row r="48" spans="1:28" ht="21.75" customHeight="1" x14ac:dyDescent="0.2">
      <c r="A48" s="501"/>
      <c r="B48" s="543" t="s">
        <v>447</v>
      </c>
      <c r="C48" s="543"/>
      <c r="D48" s="543"/>
      <c r="E48" s="543"/>
      <c r="F48" s="543"/>
      <c r="G48" s="543"/>
      <c r="H48" s="543"/>
      <c r="I48" s="543"/>
      <c r="J48" s="542"/>
      <c r="K48" s="509">
        <v>129</v>
      </c>
      <c r="L48" s="477">
        <v>200</v>
      </c>
      <c r="M48" s="508">
        <v>2</v>
      </c>
      <c r="N48" s="508">
        <v>0</v>
      </c>
      <c r="O48" s="507">
        <v>0</v>
      </c>
      <c r="P48" s="506">
        <v>0</v>
      </c>
      <c r="Q48" s="473"/>
      <c r="R48" s="472">
        <v>0</v>
      </c>
      <c r="S48" s="505"/>
      <c r="T48" s="505"/>
      <c r="U48" s="505"/>
      <c r="V48" s="505"/>
      <c r="W48" s="470">
        <v>0</v>
      </c>
      <c r="X48" s="469">
        <v>0</v>
      </c>
      <c r="Y48" s="453">
        <v>102000</v>
      </c>
      <c r="Z48" s="453">
        <v>103000</v>
      </c>
      <c r="AA48" s="452">
        <v>107100</v>
      </c>
      <c r="AB48" s="466" t="s">
        <v>473</v>
      </c>
    </row>
    <row r="49" spans="1:28" ht="22.5" customHeight="1" x14ac:dyDescent="0.2">
      <c r="A49" s="501"/>
      <c r="B49" s="539"/>
      <c r="C49" s="541"/>
      <c r="D49" s="524" t="s">
        <v>399</v>
      </c>
      <c r="E49" s="524"/>
      <c r="F49" s="524"/>
      <c r="G49" s="524"/>
      <c r="H49" s="524"/>
      <c r="I49" s="524"/>
      <c r="J49" s="523"/>
      <c r="K49" s="509">
        <v>129</v>
      </c>
      <c r="L49" s="477">
        <v>203</v>
      </c>
      <c r="M49" s="508">
        <v>2</v>
      </c>
      <c r="N49" s="508">
        <v>3</v>
      </c>
      <c r="O49" s="507">
        <v>0</v>
      </c>
      <c r="P49" s="506">
        <v>0</v>
      </c>
      <c r="Q49" s="473"/>
      <c r="R49" s="472">
        <v>0</v>
      </c>
      <c r="S49" s="505"/>
      <c r="T49" s="505"/>
      <c r="U49" s="505"/>
      <c r="V49" s="505"/>
      <c r="W49" s="470">
        <v>0</v>
      </c>
      <c r="X49" s="469">
        <v>0</v>
      </c>
      <c r="Y49" s="453">
        <v>102000</v>
      </c>
      <c r="Z49" s="453">
        <v>103000</v>
      </c>
      <c r="AA49" s="452">
        <v>107100</v>
      </c>
      <c r="AB49" s="466" t="s">
        <v>473</v>
      </c>
    </row>
    <row r="50" spans="1:28" ht="73.5" customHeight="1" x14ac:dyDescent="0.2">
      <c r="A50" s="501"/>
      <c r="B50" s="539"/>
      <c r="C50" s="538"/>
      <c r="D50" s="540"/>
      <c r="E50" s="480" t="s">
        <v>487</v>
      </c>
      <c r="F50" s="480"/>
      <c r="G50" s="480"/>
      <c r="H50" s="480"/>
      <c r="I50" s="480"/>
      <c r="J50" s="479"/>
      <c r="K50" s="478">
        <v>129</v>
      </c>
      <c r="L50" s="477">
        <v>203</v>
      </c>
      <c r="M50" s="476">
        <v>2</v>
      </c>
      <c r="N50" s="476">
        <v>3</v>
      </c>
      <c r="O50" s="475">
        <v>6000000000</v>
      </c>
      <c r="P50" s="474">
        <v>0</v>
      </c>
      <c r="Q50" s="473"/>
      <c r="R50" s="472">
        <v>0</v>
      </c>
      <c r="S50" s="471"/>
      <c r="T50" s="471"/>
      <c r="U50" s="471"/>
      <c r="V50" s="471"/>
      <c r="W50" s="470">
        <v>0</v>
      </c>
      <c r="X50" s="469">
        <v>0</v>
      </c>
      <c r="Y50" s="468">
        <v>102000</v>
      </c>
      <c r="Z50" s="468">
        <v>103000</v>
      </c>
      <c r="AA50" s="467">
        <v>107100</v>
      </c>
      <c r="AB50" s="466" t="s">
        <v>473</v>
      </c>
    </row>
    <row r="51" spans="1:28" ht="56.25" customHeight="1" x14ac:dyDescent="0.2">
      <c r="A51" s="501"/>
      <c r="B51" s="539"/>
      <c r="C51" s="538"/>
      <c r="D51" s="537"/>
      <c r="E51" s="535"/>
      <c r="F51" s="480" t="s">
        <v>496</v>
      </c>
      <c r="G51" s="480"/>
      <c r="H51" s="480"/>
      <c r="I51" s="480"/>
      <c r="J51" s="479"/>
      <c r="K51" s="478">
        <v>129</v>
      </c>
      <c r="L51" s="477">
        <v>203</v>
      </c>
      <c r="M51" s="476">
        <v>2</v>
      </c>
      <c r="N51" s="476">
        <v>3</v>
      </c>
      <c r="O51" s="475">
        <v>6020000000</v>
      </c>
      <c r="P51" s="474">
        <v>0</v>
      </c>
      <c r="Q51" s="473"/>
      <c r="R51" s="472">
        <v>0</v>
      </c>
      <c r="S51" s="471"/>
      <c r="T51" s="471"/>
      <c r="U51" s="471"/>
      <c r="V51" s="471"/>
      <c r="W51" s="470">
        <v>0</v>
      </c>
      <c r="X51" s="469">
        <v>0</v>
      </c>
      <c r="Y51" s="468">
        <v>102000</v>
      </c>
      <c r="Z51" s="468">
        <v>103000</v>
      </c>
      <c r="AA51" s="467">
        <v>107100</v>
      </c>
      <c r="AB51" s="466" t="s">
        <v>473</v>
      </c>
    </row>
    <row r="52" spans="1:28" ht="33.75" customHeight="1" x14ac:dyDescent="0.2">
      <c r="A52" s="501"/>
      <c r="B52" s="539"/>
      <c r="C52" s="538"/>
      <c r="D52" s="537"/>
      <c r="E52" s="536"/>
      <c r="F52" s="535"/>
      <c r="G52" s="480" t="s">
        <v>495</v>
      </c>
      <c r="H52" s="480"/>
      <c r="I52" s="480"/>
      <c r="J52" s="479"/>
      <c r="K52" s="478">
        <v>129</v>
      </c>
      <c r="L52" s="477">
        <v>203</v>
      </c>
      <c r="M52" s="476">
        <v>2</v>
      </c>
      <c r="N52" s="476">
        <v>3</v>
      </c>
      <c r="O52" s="475">
        <v>6020051180</v>
      </c>
      <c r="P52" s="474">
        <v>0</v>
      </c>
      <c r="Q52" s="473"/>
      <c r="R52" s="472">
        <v>10000</v>
      </c>
      <c r="S52" s="471"/>
      <c r="T52" s="471"/>
      <c r="U52" s="471"/>
      <c r="V52" s="471"/>
      <c r="W52" s="470">
        <v>0</v>
      </c>
      <c r="X52" s="469">
        <v>0</v>
      </c>
      <c r="Y52" s="468">
        <v>102000</v>
      </c>
      <c r="Z52" s="468">
        <v>103000</v>
      </c>
      <c r="AA52" s="467">
        <v>107100</v>
      </c>
      <c r="AB52" s="466" t="s">
        <v>473</v>
      </c>
    </row>
    <row r="53" spans="1:28" ht="33.75" customHeight="1" x14ac:dyDescent="0.2">
      <c r="A53" s="501"/>
      <c r="B53" s="539"/>
      <c r="C53" s="538"/>
      <c r="D53" s="537"/>
      <c r="E53" s="536"/>
      <c r="F53" s="535"/>
      <c r="G53" s="489"/>
      <c r="H53" s="489"/>
      <c r="I53" s="489"/>
      <c r="J53" s="488" t="s">
        <v>443</v>
      </c>
      <c r="K53" s="478">
        <v>129</v>
      </c>
      <c r="L53" s="477"/>
      <c r="M53" s="476">
        <v>2</v>
      </c>
      <c r="N53" s="476">
        <v>3</v>
      </c>
      <c r="O53" s="475">
        <v>6020051180</v>
      </c>
      <c r="P53" s="474">
        <v>120</v>
      </c>
      <c r="Q53" s="473"/>
      <c r="R53" s="472"/>
      <c r="S53" s="487"/>
      <c r="T53" s="487"/>
      <c r="U53" s="487"/>
      <c r="V53" s="487"/>
      <c r="W53" s="470"/>
      <c r="X53" s="469"/>
      <c r="Y53" s="468">
        <v>98000</v>
      </c>
      <c r="Z53" s="468">
        <v>98000</v>
      </c>
      <c r="AA53" s="467">
        <v>98000</v>
      </c>
      <c r="AB53" s="466"/>
    </row>
    <row r="54" spans="1:28" ht="28.5" customHeight="1" x14ac:dyDescent="0.2">
      <c r="A54" s="501"/>
      <c r="B54" s="539"/>
      <c r="C54" s="538"/>
      <c r="D54" s="537"/>
      <c r="E54" s="536"/>
      <c r="F54" s="535"/>
      <c r="G54" s="489"/>
      <c r="H54" s="489"/>
      <c r="I54" s="489"/>
      <c r="J54" s="488" t="s">
        <v>494</v>
      </c>
      <c r="K54" s="478">
        <v>129</v>
      </c>
      <c r="L54" s="477"/>
      <c r="M54" s="476">
        <v>2</v>
      </c>
      <c r="N54" s="476">
        <v>3</v>
      </c>
      <c r="O54" s="475">
        <v>6020051180</v>
      </c>
      <c r="P54" s="474">
        <v>121</v>
      </c>
      <c r="Q54" s="473"/>
      <c r="R54" s="472"/>
      <c r="S54" s="487"/>
      <c r="T54" s="487"/>
      <c r="U54" s="487"/>
      <c r="V54" s="487"/>
      <c r="W54" s="470"/>
      <c r="X54" s="469"/>
      <c r="Y54" s="468">
        <v>75000</v>
      </c>
      <c r="Z54" s="468">
        <v>75000</v>
      </c>
      <c r="AA54" s="467">
        <v>75000</v>
      </c>
      <c r="AB54" s="466"/>
    </row>
    <row r="55" spans="1:28" ht="55.5" customHeight="1" x14ac:dyDescent="0.2">
      <c r="A55" s="501"/>
      <c r="B55" s="539"/>
      <c r="C55" s="538"/>
      <c r="D55" s="537"/>
      <c r="E55" s="536"/>
      <c r="F55" s="535"/>
      <c r="G55" s="489"/>
      <c r="H55" s="489"/>
      <c r="I55" s="489"/>
      <c r="J55" s="488" t="s">
        <v>493</v>
      </c>
      <c r="K55" s="478">
        <v>129</v>
      </c>
      <c r="L55" s="477"/>
      <c r="M55" s="476">
        <v>2</v>
      </c>
      <c r="N55" s="476">
        <v>3</v>
      </c>
      <c r="O55" s="475">
        <v>6020051180</v>
      </c>
      <c r="P55" s="474">
        <v>129</v>
      </c>
      <c r="Q55" s="473"/>
      <c r="R55" s="472"/>
      <c r="S55" s="487"/>
      <c r="T55" s="487"/>
      <c r="U55" s="487"/>
      <c r="V55" s="487"/>
      <c r="W55" s="470"/>
      <c r="X55" s="469"/>
      <c r="Y55" s="468">
        <v>23000</v>
      </c>
      <c r="Z55" s="468">
        <v>23000</v>
      </c>
      <c r="AA55" s="467">
        <v>23000</v>
      </c>
      <c r="AB55" s="466"/>
    </row>
    <row r="56" spans="1:28" ht="37.5" customHeight="1" x14ac:dyDescent="0.2">
      <c r="A56" s="501"/>
      <c r="B56" s="539"/>
      <c r="C56" s="538"/>
      <c r="D56" s="537"/>
      <c r="E56" s="536"/>
      <c r="F56" s="535"/>
      <c r="G56" s="489"/>
      <c r="H56" s="489"/>
      <c r="I56" s="489"/>
      <c r="J56" s="488" t="s">
        <v>422</v>
      </c>
      <c r="K56" s="478">
        <v>129</v>
      </c>
      <c r="L56" s="477">
        <v>203</v>
      </c>
      <c r="M56" s="476">
        <v>2</v>
      </c>
      <c r="N56" s="476">
        <v>3</v>
      </c>
      <c r="O56" s="475">
        <v>6020051180</v>
      </c>
      <c r="P56" s="474">
        <v>240</v>
      </c>
      <c r="Q56" s="473"/>
      <c r="R56" s="472"/>
      <c r="S56" s="487"/>
      <c r="T56" s="487"/>
      <c r="U56" s="487"/>
      <c r="V56" s="487"/>
      <c r="W56" s="470"/>
      <c r="X56" s="469"/>
      <c r="Y56" s="468">
        <v>4000</v>
      </c>
      <c r="Z56" s="468">
        <v>5000</v>
      </c>
      <c r="AA56" s="467">
        <v>9100</v>
      </c>
      <c r="AB56" s="466"/>
    </row>
    <row r="57" spans="1:28" ht="51.75" customHeight="1" x14ac:dyDescent="0.2">
      <c r="A57" s="501"/>
      <c r="B57" s="539"/>
      <c r="C57" s="538"/>
      <c r="D57" s="537"/>
      <c r="E57" s="536"/>
      <c r="F57" s="535"/>
      <c r="G57" s="534" t="s">
        <v>479</v>
      </c>
      <c r="H57" s="534"/>
      <c r="I57" s="534"/>
      <c r="J57" s="533"/>
      <c r="K57" s="478">
        <v>129</v>
      </c>
      <c r="L57" s="477">
        <v>203</v>
      </c>
      <c r="M57" s="476">
        <v>2</v>
      </c>
      <c r="N57" s="476">
        <v>3</v>
      </c>
      <c r="O57" s="475">
        <v>6020051180</v>
      </c>
      <c r="P57" s="474">
        <v>244</v>
      </c>
      <c r="Q57" s="473"/>
      <c r="R57" s="472">
        <v>10000</v>
      </c>
      <c r="S57" s="471"/>
      <c r="T57" s="471"/>
      <c r="U57" s="471"/>
      <c r="V57" s="471"/>
      <c r="W57" s="470">
        <v>0</v>
      </c>
      <c r="X57" s="469">
        <v>0</v>
      </c>
      <c r="Y57" s="468">
        <v>4000</v>
      </c>
      <c r="Z57" s="468">
        <v>5000</v>
      </c>
      <c r="AA57" s="467">
        <v>9100</v>
      </c>
      <c r="AB57" s="466" t="s">
        <v>473</v>
      </c>
    </row>
    <row r="58" spans="1:28" ht="27.75" customHeight="1" x14ac:dyDescent="0.2">
      <c r="A58" s="501"/>
      <c r="B58" s="531" t="s">
        <v>441</v>
      </c>
      <c r="C58" s="531"/>
      <c r="D58" s="531"/>
      <c r="E58" s="531"/>
      <c r="F58" s="531"/>
      <c r="G58" s="531"/>
      <c r="H58" s="531"/>
      <c r="I58" s="531"/>
      <c r="J58" s="530"/>
      <c r="K58" s="509">
        <v>129</v>
      </c>
      <c r="L58" s="477">
        <v>300</v>
      </c>
      <c r="M58" s="508">
        <v>3</v>
      </c>
      <c r="N58" s="508">
        <v>0</v>
      </c>
      <c r="O58" s="507">
        <v>0</v>
      </c>
      <c r="P58" s="506">
        <v>0</v>
      </c>
      <c r="Q58" s="473"/>
      <c r="R58" s="472">
        <v>0</v>
      </c>
      <c r="S58" s="505"/>
      <c r="T58" s="505"/>
      <c r="U58" s="505"/>
      <c r="V58" s="505"/>
      <c r="W58" s="470">
        <v>0</v>
      </c>
      <c r="X58" s="469">
        <v>0</v>
      </c>
      <c r="Y58" s="453">
        <v>59000</v>
      </c>
      <c r="Z58" s="453">
        <v>59000</v>
      </c>
      <c r="AA58" s="452">
        <v>59000</v>
      </c>
      <c r="AB58" s="466" t="s">
        <v>473</v>
      </c>
    </row>
    <row r="59" spans="1:28" ht="16.5" customHeight="1" x14ac:dyDescent="0.2">
      <c r="A59" s="501"/>
      <c r="B59" s="500"/>
      <c r="C59" s="512"/>
      <c r="D59" s="511" t="s">
        <v>397</v>
      </c>
      <c r="E59" s="511"/>
      <c r="F59" s="511"/>
      <c r="G59" s="511"/>
      <c r="H59" s="511"/>
      <c r="I59" s="511"/>
      <c r="J59" s="510"/>
      <c r="K59" s="509">
        <v>129</v>
      </c>
      <c r="L59" s="477">
        <v>310</v>
      </c>
      <c r="M59" s="508">
        <v>3</v>
      </c>
      <c r="N59" s="508">
        <v>10</v>
      </c>
      <c r="O59" s="507">
        <v>0</v>
      </c>
      <c r="P59" s="506">
        <v>0</v>
      </c>
      <c r="Q59" s="473"/>
      <c r="R59" s="472">
        <v>0</v>
      </c>
      <c r="S59" s="505"/>
      <c r="T59" s="505"/>
      <c r="U59" s="505"/>
      <c r="V59" s="505"/>
      <c r="W59" s="470">
        <v>0</v>
      </c>
      <c r="X59" s="469">
        <v>0</v>
      </c>
      <c r="Y59" s="453">
        <v>56000</v>
      </c>
      <c r="Z59" s="453">
        <v>56000</v>
      </c>
      <c r="AA59" s="452">
        <v>56000</v>
      </c>
      <c r="AB59" s="466" t="s">
        <v>473</v>
      </c>
    </row>
    <row r="60" spans="1:28" ht="66.75" customHeight="1" x14ac:dyDescent="0.2">
      <c r="A60" s="501"/>
      <c r="B60" s="500"/>
      <c r="C60" s="499"/>
      <c r="D60" s="504"/>
      <c r="E60" s="480" t="s">
        <v>487</v>
      </c>
      <c r="F60" s="480"/>
      <c r="G60" s="480"/>
      <c r="H60" s="480"/>
      <c r="I60" s="480"/>
      <c r="J60" s="479"/>
      <c r="K60" s="478">
        <v>129</v>
      </c>
      <c r="L60" s="477">
        <v>310</v>
      </c>
      <c r="M60" s="476">
        <v>3</v>
      </c>
      <c r="N60" s="476">
        <v>10</v>
      </c>
      <c r="O60" s="475">
        <v>6000000000</v>
      </c>
      <c r="P60" s="474">
        <v>0</v>
      </c>
      <c r="Q60" s="473"/>
      <c r="R60" s="472">
        <v>0</v>
      </c>
      <c r="S60" s="471"/>
      <c r="T60" s="471"/>
      <c r="U60" s="471"/>
      <c r="V60" s="471"/>
      <c r="W60" s="470">
        <v>0</v>
      </c>
      <c r="X60" s="469">
        <v>0</v>
      </c>
      <c r="Y60" s="468">
        <v>56000</v>
      </c>
      <c r="Z60" s="468">
        <v>56000</v>
      </c>
      <c r="AA60" s="467">
        <v>56000</v>
      </c>
      <c r="AB60" s="466" t="s">
        <v>473</v>
      </c>
    </row>
    <row r="61" spans="1:28" ht="54" customHeight="1" x14ac:dyDescent="0.2">
      <c r="A61" s="501"/>
      <c r="B61" s="500"/>
      <c r="C61" s="499"/>
      <c r="D61" s="498"/>
      <c r="E61" s="497"/>
      <c r="F61" s="520" t="s">
        <v>492</v>
      </c>
      <c r="G61" s="520"/>
      <c r="H61" s="520"/>
      <c r="I61" s="520"/>
      <c r="J61" s="519"/>
      <c r="K61" s="478">
        <v>129</v>
      </c>
      <c r="L61" s="477">
        <v>310</v>
      </c>
      <c r="M61" s="476">
        <v>3</v>
      </c>
      <c r="N61" s="476">
        <v>10</v>
      </c>
      <c r="O61" s="475">
        <v>6030000000</v>
      </c>
      <c r="P61" s="474">
        <v>0</v>
      </c>
      <c r="Q61" s="473"/>
      <c r="R61" s="472">
        <v>0</v>
      </c>
      <c r="S61" s="471"/>
      <c r="T61" s="471"/>
      <c r="U61" s="471"/>
      <c r="V61" s="471"/>
      <c r="W61" s="470">
        <v>0</v>
      </c>
      <c r="X61" s="469">
        <v>0</v>
      </c>
      <c r="Y61" s="468">
        <v>56000</v>
      </c>
      <c r="Z61" s="468">
        <v>56000</v>
      </c>
      <c r="AA61" s="467">
        <v>56000</v>
      </c>
      <c r="AB61" s="466" t="s">
        <v>473</v>
      </c>
    </row>
    <row r="62" spans="1:28" ht="47.25" customHeight="1" x14ac:dyDescent="0.2">
      <c r="A62" s="501"/>
      <c r="B62" s="500"/>
      <c r="C62" s="499"/>
      <c r="D62" s="498"/>
      <c r="E62" s="497"/>
      <c r="F62" s="497"/>
      <c r="G62" s="503"/>
      <c r="H62" s="503"/>
      <c r="I62" s="503"/>
      <c r="J62" s="497" t="s">
        <v>439</v>
      </c>
      <c r="K62" s="478">
        <v>129</v>
      </c>
      <c r="L62" s="477">
        <v>310</v>
      </c>
      <c r="M62" s="476">
        <v>3</v>
      </c>
      <c r="N62" s="476">
        <v>10</v>
      </c>
      <c r="O62" s="475">
        <v>6030095020</v>
      </c>
      <c r="P62" s="474">
        <v>0</v>
      </c>
      <c r="Q62" s="473"/>
      <c r="R62" s="472"/>
      <c r="S62" s="487"/>
      <c r="T62" s="487"/>
      <c r="U62" s="487"/>
      <c r="V62" s="487"/>
      <c r="W62" s="470"/>
      <c r="X62" s="469"/>
      <c r="Y62" s="468">
        <v>56000</v>
      </c>
      <c r="Z62" s="468">
        <v>56000</v>
      </c>
      <c r="AA62" s="467">
        <v>56000</v>
      </c>
      <c r="AB62" s="466"/>
    </row>
    <row r="63" spans="1:28" ht="37.5" customHeight="1" x14ac:dyDescent="0.2">
      <c r="A63" s="501"/>
      <c r="B63" s="500"/>
      <c r="C63" s="499"/>
      <c r="D63" s="498"/>
      <c r="E63" s="497"/>
      <c r="F63" s="497"/>
      <c r="G63" s="503"/>
      <c r="H63" s="503"/>
      <c r="I63" s="503"/>
      <c r="J63" s="497" t="s">
        <v>442</v>
      </c>
      <c r="K63" s="478">
        <v>129</v>
      </c>
      <c r="L63" s="477">
        <v>310</v>
      </c>
      <c r="M63" s="476">
        <v>3</v>
      </c>
      <c r="N63" s="476">
        <v>10</v>
      </c>
      <c r="O63" s="475">
        <v>6030095020</v>
      </c>
      <c r="P63" s="474">
        <v>240</v>
      </c>
      <c r="Q63" s="473"/>
      <c r="R63" s="472"/>
      <c r="S63" s="487"/>
      <c r="T63" s="487"/>
      <c r="U63" s="487"/>
      <c r="V63" s="487"/>
      <c r="W63" s="470"/>
      <c r="X63" s="469"/>
      <c r="Y63" s="468">
        <v>56000</v>
      </c>
      <c r="Z63" s="468">
        <v>56000</v>
      </c>
      <c r="AA63" s="467">
        <v>56000</v>
      </c>
      <c r="AB63" s="466"/>
    </row>
    <row r="64" spans="1:28" ht="48" customHeight="1" x14ac:dyDescent="0.2">
      <c r="A64" s="501"/>
      <c r="B64" s="500"/>
      <c r="C64" s="499"/>
      <c r="D64" s="498"/>
      <c r="E64" s="503"/>
      <c r="F64" s="497"/>
      <c r="G64" s="520" t="s">
        <v>479</v>
      </c>
      <c r="H64" s="520"/>
      <c r="I64" s="520"/>
      <c r="J64" s="519"/>
      <c r="K64" s="478">
        <v>129</v>
      </c>
      <c r="L64" s="477">
        <v>310</v>
      </c>
      <c r="M64" s="476">
        <v>3</v>
      </c>
      <c r="N64" s="476">
        <v>10</v>
      </c>
      <c r="O64" s="475">
        <v>6030095020</v>
      </c>
      <c r="P64" s="474">
        <v>244</v>
      </c>
      <c r="Q64" s="473"/>
      <c r="R64" s="472">
        <v>10000</v>
      </c>
      <c r="S64" s="471"/>
      <c r="T64" s="471"/>
      <c r="U64" s="471"/>
      <c r="V64" s="471"/>
      <c r="W64" s="470">
        <v>0</v>
      </c>
      <c r="X64" s="469">
        <v>0</v>
      </c>
      <c r="Y64" s="468">
        <v>56000</v>
      </c>
      <c r="Z64" s="468">
        <v>56000</v>
      </c>
      <c r="AA64" s="467">
        <v>56000</v>
      </c>
      <c r="AB64" s="466" t="s">
        <v>473</v>
      </c>
    </row>
    <row r="65" spans="1:28" ht="46.5" customHeight="1" x14ac:dyDescent="0.2">
      <c r="A65" s="501"/>
      <c r="B65" s="500"/>
      <c r="C65" s="518"/>
      <c r="D65" s="517"/>
      <c r="E65" s="516"/>
      <c r="F65" s="515"/>
      <c r="G65" s="516"/>
      <c r="H65" s="516"/>
      <c r="I65" s="516"/>
      <c r="J65" s="532" t="s">
        <v>396</v>
      </c>
      <c r="K65" s="478">
        <v>129</v>
      </c>
      <c r="L65" s="477"/>
      <c r="M65" s="476">
        <v>3</v>
      </c>
      <c r="N65" s="476">
        <v>14</v>
      </c>
      <c r="O65" s="475">
        <v>0</v>
      </c>
      <c r="P65" s="474">
        <v>0</v>
      </c>
      <c r="Q65" s="473"/>
      <c r="R65" s="472"/>
      <c r="S65" s="487"/>
      <c r="T65" s="487"/>
      <c r="U65" s="487"/>
      <c r="V65" s="487"/>
      <c r="W65" s="470"/>
      <c r="X65" s="469"/>
      <c r="Y65" s="453">
        <v>3000</v>
      </c>
      <c r="Z65" s="453">
        <v>3000</v>
      </c>
      <c r="AA65" s="452">
        <v>3000</v>
      </c>
      <c r="AB65" s="466"/>
    </row>
    <row r="66" spans="1:28" ht="27.75" customHeight="1" x14ac:dyDescent="0.2">
      <c r="A66" s="501"/>
      <c r="B66" s="500"/>
      <c r="C66" s="518"/>
      <c r="D66" s="517"/>
      <c r="E66" s="516"/>
      <c r="F66" s="515"/>
      <c r="G66" s="516"/>
      <c r="H66" s="516"/>
      <c r="I66" s="516"/>
      <c r="J66" s="515" t="s">
        <v>438</v>
      </c>
      <c r="K66" s="478">
        <v>129</v>
      </c>
      <c r="L66" s="477"/>
      <c r="M66" s="476">
        <v>3</v>
      </c>
      <c r="N66" s="476">
        <v>14</v>
      </c>
      <c r="O66" s="475">
        <v>7700000000</v>
      </c>
      <c r="P66" s="474">
        <v>0</v>
      </c>
      <c r="Q66" s="473"/>
      <c r="R66" s="472"/>
      <c r="S66" s="487"/>
      <c r="T66" s="487"/>
      <c r="U66" s="487"/>
      <c r="V66" s="487"/>
      <c r="W66" s="470"/>
      <c r="X66" s="469"/>
      <c r="Y66" s="468">
        <v>3000</v>
      </c>
      <c r="Z66" s="468">
        <v>3000</v>
      </c>
      <c r="AA66" s="467">
        <v>3000</v>
      </c>
      <c r="AB66" s="466"/>
    </row>
    <row r="67" spans="1:28" ht="26.25" customHeight="1" x14ac:dyDescent="0.2">
      <c r="A67" s="501"/>
      <c r="B67" s="500"/>
      <c r="C67" s="518"/>
      <c r="D67" s="517"/>
      <c r="E67" s="516"/>
      <c r="F67" s="515"/>
      <c r="G67" s="516"/>
      <c r="H67" s="516"/>
      <c r="I67" s="516"/>
      <c r="J67" s="515" t="s">
        <v>491</v>
      </c>
      <c r="K67" s="478">
        <v>129</v>
      </c>
      <c r="L67" s="477"/>
      <c r="M67" s="476">
        <v>3</v>
      </c>
      <c r="N67" s="476">
        <v>14</v>
      </c>
      <c r="O67" s="475">
        <v>7700020040</v>
      </c>
      <c r="P67" s="474">
        <v>0</v>
      </c>
      <c r="Q67" s="473"/>
      <c r="R67" s="472"/>
      <c r="S67" s="487"/>
      <c r="T67" s="487"/>
      <c r="U67" s="487"/>
      <c r="V67" s="487"/>
      <c r="W67" s="470"/>
      <c r="X67" s="469"/>
      <c r="Y67" s="468">
        <v>3000</v>
      </c>
      <c r="Z67" s="468">
        <v>3000</v>
      </c>
      <c r="AA67" s="467">
        <v>3000</v>
      </c>
      <c r="AB67" s="466"/>
    </row>
    <row r="68" spans="1:28" ht="39" customHeight="1" x14ac:dyDescent="0.2">
      <c r="A68" s="501"/>
      <c r="B68" s="500"/>
      <c r="C68" s="518"/>
      <c r="D68" s="517"/>
      <c r="E68" s="516"/>
      <c r="F68" s="515"/>
      <c r="G68" s="516"/>
      <c r="H68" s="516"/>
      <c r="I68" s="516"/>
      <c r="J68" s="515" t="s">
        <v>442</v>
      </c>
      <c r="K68" s="478">
        <v>129</v>
      </c>
      <c r="L68" s="477"/>
      <c r="M68" s="476">
        <v>3</v>
      </c>
      <c r="N68" s="476">
        <v>14</v>
      </c>
      <c r="O68" s="475">
        <v>7700020040</v>
      </c>
      <c r="P68" s="474">
        <v>240</v>
      </c>
      <c r="Q68" s="473"/>
      <c r="R68" s="472"/>
      <c r="S68" s="487"/>
      <c r="T68" s="487"/>
      <c r="U68" s="487"/>
      <c r="V68" s="487"/>
      <c r="W68" s="470"/>
      <c r="X68" s="469"/>
      <c r="Y68" s="468">
        <v>3000</v>
      </c>
      <c r="Z68" s="468">
        <v>3000</v>
      </c>
      <c r="AA68" s="467">
        <v>3000</v>
      </c>
      <c r="AB68" s="466"/>
    </row>
    <row r="69" spans="1:28" ht="42" customHeight="1" x14ac:dyDescent="0.2">
      <c r="A69" s="501"/>
      <c r="B69" s="500"/>
      <c r="C69" s="518"/>
      <c r="D69" s="517"/>
      <c r="E69" s="516"/>
      <c r="F69" s="515"/>
      <c r="G69" s="516"/>
      <c r="H69" s="516"/>
      <c r="I69" s="516"/>
      <c r="J69" s="515" t="s">
        <v>479</v>
      </c>
      <c r="K69" s="478">
        <v>129</v>
      </c>
      <c r="L69" s="477"/>
      <c r="M69" s="476">
        <v>3</v>
      </c>
      <c r="N69" s="476">
        <v>14</v>
      </c>
      <c r="O69" s="475">
        <v>7700020040</v>
      </c>
      <c r="P69" s="474">
        <v>244</v>
      </c>
      <c r="Q69" s="473"/>
      <c r="R69" s="472"/>
      <c r="S69" s="487"/>
      <c r="T69" s="487"/>
      <c r="U69" s="487"/>
      <c r="V69" s="487"/>
      <c r="W69" s="470"/>
      <c r="X69" s="469"/>
      <c r="Y69" s="468">
        <v>3000</v>
      </c>
      <c r="Z69" s="468">
        <v>3000</v>
      </c>
      <c r="AA69" s="467">
        <v>3000</v>
      </c>
      <c r="AB69" s="466"/>
    </row>
    <row r="70" spans="1:28" ht="12.75" customHeight="1" x14ac:dyDescent="0.2">
      <c r="A70" s="501"/>
      <c r="B70" s="531" t="s">
        <v>436</v>
      </c>
      <c r="C70" s="531"/>
      <c r="D70" s="531"/>
      <c r="E70" s="531"/>
      <c r="F70" s="531"/>
      <c r="G70" s="531"/>
      <c r="H70" s="531"/>
      <c r="I70" s="531"/>
      <c r="J70" s="530"/>
      <c r="K70" s="509">
        <v>129</v>
      </c>
      <c r="L70" s="477">
        <v>400</v>
      </c>
      <c r="M70" s="508">
        <v>4</v>
      </c>
      <c r="N70" s="508">
        <v>0</v>
      </c>
      <c r="O70" s="507">
        <v>0</v>
      </c>
      <c r="P70" s="506">
        <v>0</v>
      </c>
      <c r="Q70" s="473"/>
      <c r="R70" s="472">
        <v>0</v>
      </c>
      <c r="S70" s="505"/>
      <c r="T70" s="505"/>
      <c r="U70" s="505"/>
      <c r="V70" s="505"/>
      <c r="W70" s="470">
        <v>0</v>
      </c>
      <c r="X70" s="469">
        <v>0</v>
      </c>
      <c r="Y70" s="453">
        <v>846000</v>
      </c>
      <c r="Z70" s="453">
        <v>874000</v>
      </c>
      <c r="AA70" s="452">
        <v>909000</v>
      </c>
      <c r="AB70" s="466" t="s">
        <v>473</v>
      </c>
    </row>
    <row r="71" spans="1:28" ht="29.25" customHeight="1" x14ac:dyDescent="0.2">
      <c r="A71" s="501"/>
      <c r="B71" s="529"/>
      <c r="C71" s="528"/>
      <c r="D71" s="527"/>
      <c r="E71" s="527"/>
      <c r="F71" s="527"/>
      <c r="G71" s="527"/>
      <c r="H71" s="527"/>
      <c r="I71" s="527"/>
      <c r="J71" s="526" t="s">
        <v>394</v>
      </c>
      <c r="K71" s="509">
        <v>129</v>
      </c>
      <c r="L71" s="477"/>
      <c r="M71" s="508">
        <v>4</v>
      </c>
      <c r="N71" s="508">
        <v>9</v>
      </c>
      <c r="O71" s="507">
        <v>0</v>
      </c>
      <c r="P71" s="506">
        <v>0</v>
      </c>
      <c r="Q71" s="473"/>
      <c r="R71" s="472"/>
      <c r="S71" s="525"/>
      <c r="T71" s="525"/>
      <c r="U71" s="525"/>
      <c r="V71" s="525"/>
      <c r="W71" s="470"/>
      <c r="X71" s="469"/>
      <c r="Y71" s="453">
        <v>846000</v>
      </c>
      <c r="Z71" s="453">
        <v>874000</v>
      </c>
      <c r="AA71" s="452">
        <v>909000</v>
      </c>
      <c r="AB71" s="466"/>
    </row>
    <row r="72" spans="1:28" ht="62.25" customHeight="1" x14ac:dyDescent="0.2">
      <c r="A72" s="501"/>
      <c r="B72" s="500"/>
      <c r="C72" s="512"/>
      <c r="D72" s="524" t="s">
        <v>483</v>
      </c>
      <c r="E72" s="524"/>
      <c r="F72" s="524"/>
      <c r="G72" s="524"/>
      <c r="H72" s="524"/>
      <c r="I72" s="524"/>
      <c r="J72" s="523"/>
      <c r="K72" s="509">
        <v>129</v>
      </c>
      <c r="L72" s="477">
        <v>409</v>
      </c>
      <c r="M72" s="508">
        <v>4</v>
      </c>
      <c r="N72" s="508">
        <v>9</v>
      </c>
      <c r="O72" s="507">
        <v>6000000000</v>
      </c>
      <c r="P72" s="506">
        <v>0</v>
      </c>
      <c r="Q72" s="473"/>
      <c r="R72" s="472">
        <v>0</v>
      </c>
      <c r="S72" s="505"/>
      <c r="T72" s="505"/>
      <c r="U72" s="505"/>
      <c r="V72" s="505"/>
      <c r="W72" s="470">
        <v>0</v>
      </c>
      <c r="X72" s="469">
        <v>0</v>
      </c>
      <c r="Y72" s="453">
        <v>846000</v>
      </c>
      <c r="Z72" s="453">
        <v>874000</v>
      </c>
      <c r="AA72" s="452">
        <v>909000</v>
      </c>
      <c r="AB72" s="466" t="s">
        <v>473</v>
      </c>
    </row>
    <row r="73" spans="1:28" ht="37.5" customHeight="1" x14ac:dyDescent="0.2">
      <c r="A73" s="501"/>
      <c r="B73" s="500"/>
      <c r="C73" s="499"/>
      <c r="D73" s="504"/>
      <c r="E73" s="480" t="s">
        <v>490</v>
      </c>
      <c r="F73" s="480"/>
      <c r="G73" s="480"/>
      <c r="H73" s="480"/>
      <c r="I73" s="480"/>
      <c r="J73" s="479"/>
      <c r="K73" s="478">
        <v>129</v>
      </c>
      <c r="L73" s="477">
        <v>409</v>
      </c>
      <c r="M73" s="476">
        <v>4</v>
      </c>
      <c r="N73" s="476">
        <v>9</v>
      </c>
      <c r="O73" s="475">
        <v>6040000000</v>
      </c>
      <c r="P73" s="474">
        <v>0</v>
      </c>
      <c r="Q73" s="473"/>
      <c r="R73" s="472">
        <v>0</v>
      </c>
      <c r="S73" s="471"/>
      <c r="T73" s="471"/>
      <c r="U73" s="471"/>
      <c r="V73" s="471"/>
      <c r="W73" s="470">
        <v>0</v>
      </c>
      <c r="X73" s="469">
        <v>0</v>
      </c>
      <c r="Y73" s="468">
        <v>846000</v>
      </c>
      <c r="Z73" s="468">
        <v>874000</v>
      </c>
      <c r="AA73" s="467">
        <v>909000</v>
      </c>
      <c r="AB73" s="466" t="s">
        <v>473</v>
      </c>
    </row>
    <row r="74" spans="1:28" ht="45.75" customHeight="1" x14ac:dyDescent="0.2">
      <c r="A74" s="501"/>
      <c r="B74" s="500"/>
      <c r="C74" s="499"/>
      <c r="D74" s="498"/>
      <c r="E74" s="497"/>
      <c r="F74" s="480" t="s">
        <v>489</v>
      </c>
      <c r="G74" s="480"/>
      <c r="H74" s="480"/>
      <c r="I74" s="480"/>
      <c r="J74" s="479"/>
      <c r="K74" s="478">
        <v>129</v>
      </c>
      <c r="L74" s="477">
        <v>409</v>
      </c>
      <c r="M74" s="476">
        <v>4</v>
      </c>
      <c r="N74" s="476">
        <v>9</v>
      </c>
      <c r="O74" s="475">
        <v>6040095280</v>
      </c>
      <c r="P74" s="474">
        <v>0</v>
      </c>
      <c r="Q74" s="473"/>
      <c r="R74" s="472">
        <v>0</v>
      </c>
      <c r="S74" s="471"/>
      <c r="T74" s="471"/>
      <c r="U74" s="471"/>
      <c r="V74" s="471"/>
      <c r="W74" s="470">
        <v>0</v>
      </c>
      <c r="X74" s="469">
        <v>0</v>
      </c>
      <c r="Y74" s="468">
        <v>846000</v>
      </c>
      <c r="Z74" s="468">
        <v>874000</v>
      </c>
      <c r="AA74" s="467">
        <v>909000</v>
      </c>
      <c r="AB74" s="466" t="s">
        <v>473</v>
      </c>
    </row>
    <row r="75" spans="1:28" ht="25.5" customHeight="1" x14ac:dyDescent="0.2">
      <c r="A75" s="501"/>
      <c r="B75" s="500"/>
      <c r="C75" s="499"/>
      <c r="D75" s="498"/>
      <c r="E75" s="497"/>
      <c r="F75" s="488"/>
      <c r="G75" s="489"/>
      <c r="H75" s="489"/>
      <c r="I75" s="489"/>
      <c r="J75" s="488" t="s">
        <v>442</v>
      </c>
      <c r="K75" s="478">
        <v>129</v>
      </c>
      <c r="L75" s="477">
        <v>409</v>
      </c>
      <c r="M75" s="476">
        <v>4</v>
      </c>
      <c r="N75" s="476">
        <v>9</v>
      </c>
      <c r="O75" s="475">
        <v>6040095280</v>
      </c>
      <c r="P75" s="474">
        <v>240</v>
      </c>
      <c r="Q75" s="473"/>
      <c r="R75" s="472"/>
      <c r="S75" s="487"/>
      <c r="T75" s="487"/>
      <c r="U75" s="487"/>
      <c r="V75" s="487"/>
      <c r="W75" s="470"/>
      <c r="X75" s="469"/>
      <c r="Y75" s="468">
        <v>846000</v>
      </c>
      <c r="Z75" s="468">
        <v>874000</v>
      </c>
      <c r="AA75" s="467">
        <v>909000</v>
      </c>
      <c r="AB75" s="466"/>
    </row>
    <row r="76" spans="1:28" ht="38.25" customHeight="1" x14ac:dyDescent="0.2">
      <c r="A76" s="501"/>
      <c r="B76" s="500"/>
      <c r="C76" s="499"/>
      <c r="D76" s="498"/>
      <c r="E76" s="503"/>
      <c r="F76" s="497"/>
      <c r="G76" s="480" t="s">
        <v>479</v>
      </c>
      <c r="H76" s="480"/>
      <c r="I76" s="480"/>
      <c r="J76" s="479"/>
      <c r="K76" s="478">
        <v>129</v>
      </c>
      <c r="L76" s="477">
        <v>409</v>
      </c>
      <c r="M76" s="476">
        <v>4</v>
      </c>
      <c r="N76" s="476">
        <v>9</v>
      </c>
      <c r="O76" s="475">
        <v>6040095280</v>
      </c>
      <c r="P76" s="474">
        <v>244</v>
      </c>
      <c r="Q76" s="473"/>
      <c r="R76" s="472">
        <v>10000</v>
      </c>
      <c r="S76" s="471"/>
      <c r="T76" s="471"/>
      <c r="U76" s="471"/>
      <c r="V76" s="471"/>
      <c r="W76" s="470">
        <v>0</v>
      </c>
      <c r="X76" s="469">
        <v>0</v>
      </c>
      <c r="Y76" s="468">
        <v>546000</v>
      </c>
      <c r="Z76" s="468">
        <v>564000</v>
      </c>
      <c r="AA76" s="467">
        <v>589000</v>
      </c>
      <c r="AB76" s="466" t="s">
        <v>473</v>
      </c>
    </row>
    <row r="77" spans="1:28" ht="38.25" customHeight="1" x14ac:dyDescent="0.2">
      <c r="A77" s="501"/>
      <c r="B77" s="500"/>
      <c r="C77" s="518"/>
      <c r="D77" s="517"/>
      <c r="E77" s="516"/>
      <c r="F77" s="515"/>
      <c r="G77" s="522"/>
      <c r="H77" s="522"/>
      <c r="I77" s="522"/>
      <c r="J77" s="521" t="s">
        <v>479</v>
      </c>
      <c r="K77" s="478">
        <v>129</v>
      </c>
      <c r="L77" s="477"/>
      <c r="M77" s="476">
        <v>4</v>
      </c>
      <c r="N77" s="476">
        <v>9</v>
      </c>
      <c r="O77" s="475">
        <v>6040095280</v>
      </c>
      <c r="P77" s="474">
        <v>247</v>
      </c>
      <c r="Q77" s="473"/>
      <c r="R77" s="472"/>
      <c r="S77" s="487"/>
      <c r="T77" s="487"/>
      <c r="U77" s="487"/>
      <c r="V77" s="487"/>
      <c r="W77" s="470"/>
      <c r="X77" s="469"/>
      <c r="Y77" s="468">
        <v>300000</v>
      </c>
      <c r="Z77" s="468">
        <v>310000</v>
      </c>
      <c r="AA77" s="467">
        <v>320000</v>
      </c>
      <c r="AB77" s="466"/>
    </row>
    <row r="78" spans="1:28" ht="30.75" customHeight="1" x14ac:dyDescent="0.2">
      <c r="A78" s="501" t="s">
        <v>488</v>
      </c>
      <c r="B78" s="514" t="s">
        <v>433</v>
      </c>
      <c r="C78" s="514"/>
      <c r="D78" s="514"/>
      <c r="E78" s="514"/>
      <c r="F78" s="514"/>
      <c r="G78" s="514"/>
      <c r="H78" s="514"/>
      <c r="I78" s="514"/>
      <c r="J78" s="513"/>
      <c r="K78" s="509">
        <v>129</v>
      </c>
      <c r="L78" s="477">
        <v>500</v>
      </c>
      <c r="M78" s="508">
        <v>5</v>
      </c>
      <c r="N78" s="508">
        <v>0</v>
      </c>
      <c r="O78" s="507">
        <v>0</v>
      </c>
      <c r="P78" s="506">
        <v>0</v>
      </c>
      <c r="Q78" s="473"/>
      <c r="R78" s="472">
        <v>0</v>
      </c>
      <c r="S78" s="505"/>
      <c r="T78" s="505"/>
      <c r="U78" s="505"/>
      <c r="V78" s="505"/>
      <c r="W78" s="470">
        <v>0</v>
      </c>
      <c r="X78" s="469">
        <v>0</v>
      </c>
      <c r="Y78" s="453">
        <v>979895</v>
      </c>
      <c r="Z78" s="453"/>
      <c r="AA78" s="452"/>
      <c r="AB78" s="466" t="s">
        <v>473</v>
      </c>
    </row>
    <row r="79" spans="1:28" ht="18" customHeight="1" x14ac:dyDescent="0.2">
      <c r="A79" s="501"/>
      <c r="B79" s="500"/>
      <c r="C79" s="512"/>
      <c r="D79" s="511" t="s">
        <v>392</v>
      </c>
      <c r="E79" s="511"/>
      <c r="F79" s="511"/>
      <c r="G79" s="511"/>
      <c r="H79" s="511"/>
      <c r="I79" s="511"/>
      <c r="J79" s="510"/>
      <c r="K79" s="509">
        <v>129</v>
      </c>
      <c r="L79" s="477">
        <v>503</v>
      </c>
      <c r="M79" s="508">
        <v>5</v>
      </c>
      <c r="N79" s="508">
        <v>3</v>
      </c>
      <c r="O79" s="507">
        <v>0</v>
      </c>
      <c r="P79" s="506">
        <v>0</v>
      </c>
      <c r="Q79" s="473"/>
      <c r="R79" s="472">
        <v>0</v>
      </c>
      <c r="S79" s="505"/>
      <c r="T79" s="505"/>
      <c r="U79" s="505"/>
      <c r="V79" s="505"/>
      <c r="W79" s="470">
        <v>0</v>
      </c>
      <c r="X79" s="469">
        <v>0</v>
      </c>
      <c r="Y79" s="453">
        <v>979895</v>
      </c>
      <c r="Z79" s="453"/>
      <c r="AA79" s="452"/>
      <c r="AB79" s="466" t="s">
        <v>473</v>
      </c>
    </row>
    <row r="80" spans="1:28" ht="69.75" customHeight="1" x14ac:dyDescent="0.2">
      <c r="A80" s="501"/>
      <c r="B80" s="500"/>
      <c r="C80" s="499"/>
      <c r="D80" s="504"/>
      <c r="E80" s="480" t="s">
        <v>487</v>
      </c>
      <c r="F80" s="480"/>
      <c r="G80" s="480"/>
      <c r="H80" s="480"/>
      <c r="I80" s="480"/>
      <c r="J80" s="479"/>
      <c r="K80" s="478">
        <v>129</v>
      </c>
      <c r="L80" s="477">
        <v>503</v>
      </c>
      <c r="M80" s="476">
        <v>5</v>
      </c>
      <c r="N80" s="476">
        <v>3</v>
      </c>
      <c r="O80" s="475">
        <v>6000000000</v>
      </c>
      <c r="P80" s="474">
        <v>0</v>
      </c>
      <c r="Q80" s="473"/>
      <c r="R80" s="472">
        <v>0</v>
      </c>
      <c r="S80" s="471"/>
      <c r="T80" s="471"/>
      <c r="U80" s="471"/>
      <c r="V80" s="471"/>
      <c r="W80" s="470">
        <v>0</v>
      </c>
      <c r="X80" s="469">
        <v>0</v>
      </c>
      <c r="Y80" s="468">
        <v>979895</v>
      </c>
      <c r="Z80" s="468"/>
      <c r="AA80" s="467"/>
      <c r="AB80" s="466" t="s">
        <v>473</v>
      </c>
    </row>
    <row r="81" spans="1:28" ht="42.75" customHeight="1" x14ac:dyDescent="0.2">
      <c r="A81" s="501"/>
      <c r="B81" s="500"/>
      <c r="C81" s="499"/>
      <c r="D81" s="498"/>
      <c r="E81" s="497"/>
      <c r="F81" s="520" t="s">
        <v>486</v>
      </c>
      <c r="G81" s="520"/>
      <c r="H81" s="520"/>
      <c r="I81" s="520"/>
      <c r="J81" s="519"/>
      <c r="K81" s="478">
        <v>129</v>
      </c>
      <c r="L81" s="477">
        <v>503</v>
      </c>
      <c r="M81" s="476">
        <v>5</v>
      </c>
      <c r="N81" s="476">
        <v>3</v>
      </c>
      <c r="O81" s="475">
        <v>6050000000</v>
      </c>
      <c r="P81" s="474">
        <v>0</v>
      </c>
      <c r="Q81" s="473"/>
      <c r="R81" s="472">
        <v>0</v>
      </c>
      <c r="S81" s="471"/>
      <c r="T81" s="471"/>
      <c r="U81" s="471"/>
      <c r="V81" s="471"/>
      <c r="W81" s="470">
        <v>0</v>
      </c>
      <c r="X81" s="469">
        <v>0</v>
      </c>
      <c r="Y81" s="468">
        <v>979895</v>
      </c>
      <c r="Z81" s="468"/>
      <c r="AA81" s="467"/>
      <c r="AB81" s="466" t="s">
        <v>473</v>
      </c>
    </row>
    <row r="82" spans="1:28" ht="42.75" customHeight="1" x14ac:dyDescent="0.2">
      <c r="A82" s="501"/>
      <c r="B82" s="500"/>
      <c r="C82" s="518"/>
      <c r="D82" s="517"/>
      <c r="E82" s="515"/>
      <c r="F82" s="515"/>
      <c r="G82" s="516"/>
      <c r="H82" s="516"/>
      <c r="I82" s="516"/>
      <c r="J82" s="515" t="s">
        <v>431</v>
      </c>
      <c r="K82" s="478">
        <v>129</v>
      </c>
      <c r="L82" s="477"/>
      <c r="M82" s="476">
        <v>5</v>
      </c>
      <c r="N82" s="476">
        <v>3</v>
      </c>
      <c r="O82" s="475" t="s">
        <v>430</v>
      </c>
      <c r="P82" s="474">
        <v>0</v>
      </c>
      <c r="Q82" s="473"/>
      <c r="R82" s="472"/>
      <c r="S82" s="487"/>
      <c r="T82" s="487"/>
      <c r="U82" s="487"/>
      <c r="V82" s="487"/>
      <c r="W82" s="470"/>
      <c r="X82" s="469"/>
      <c r="Y82" s="468">
        <v>944832</v>
      </c>
      <c r="Z82" s="468"/>
      <c r="AA82" s="467"/>
      <c r="AB82" s="466"/>
    </row>
    <row r="83" spans="1:28" ht="42.75" customHeight="1" x14ac:dyDescent="0.2">
      <c r="A83" s="501"/>
      <c r="B83" s="500"/>
      <c r="C83" s="518"/>
      <c r="D83" s="517"/>
      <c r="E83" s="515"/>
      <c r="F83" s="515"/>
      <c r="G83" s="516"/>
      <c r="H83" s="516"/>
      <c r="I83" s="516"/>
      <c r="J83" s="515" t="s">
        <v>422</v>
      </c>
      <c r="K83" s="478">
        <v>129</v>
      </c>
      <c r="L83" s="477"/>
      <c r="M83" s="476">
        <v>5</v>
      </c>
      <c r="N83" s="476">
        <v>3</v>
      </c>
      <c r="O83" s="475" t="s">
        <v>429</v>
      </c>
      <c r="P83" s="474">
        <v>240</v>
      </c>
      <c r="Q83" s="473"/>
      <c r="R83" s="472"/>
      <c r="S83" s="487"/>
      <c r="T83" s="487"/>
      <c r="U83" s="487"/>
      <c r="V83" s="487"/>
      <c r="W83" s="470"/>
      <c r="X83" s="469"/>
      <c r="Y83" s="468">
        <v>944832</v>
      </c>
      <c r="Z83" s="468"/>
      <c r="AA83" s="467"/>
      <c r="AB83" s="466"/>
    </row>
    <row r="84" spans="1:28" ht="78" customHeight="1" x14ac:dyDescent="0.2">
      <c r="A84" s="501"/>
      <c r="B84" s="500"/>
      <c r="C84" s="518"/>
      <c r="D84" s="517"/>
      <c r="E84" s="515"/>
      <c r="F84" s="515"/>
      <c r="G84" s="516"/>
      <c r="H84" s="516"/>
      <c r="I84" s="516"/>
      <c r="J84" s="515" t="s">
        <v>485</v>
      </c>
      <c r="K84" s="478">
        <v>129</v>
      </c>
      <c r="L84" s="477"/>
      <c r="M84" s="476">
        <v>5</v>
      </c>
      <c r="N84" s="476">
        <v>3</v>
      </c>
      <c r="O84" s="475" t="s">
        <v>429</v>
      </c>
      <c r="P84" s="474">
        <v>243</v>
      </c>
      <c r="Q84" s="473"/>
      <c r="R84" s="472"/>
      <c r="S84" s="487"/>
      <c r="T84" s="487"/>
      <c r="U84" s="487"/>
      <c r="V84" s="487"/>
      <c r="W84" s="470"/>
      <c r="X84" s="469"/>
      <c r="Y84" s="468">
        <v>944832</v>
      </c>
      <c r="Z84" s="468"/>
      <c r="AA84" s="467"/>
      <c r="AB84" s="466"/>
    </row>
    <row r="85" spans="1:28" ht="41.45" customHeight="1" x14ac:dyDescent="0.2">
      <c r="A85" s="501"/>
      <c r="B85" s="500"/>
      <c r="C85" s="518"/>
      <c r="D85" s="517"/>
      <c r="E85" s="516"/>
      <c r="F85" s="515"/>
      <c r="G85" s="516"/>
      <c r="H85" s="516"/>
      <c r="I85" s="516"/>
      <c r="J85" s="515" t="s">
        <v>484</v>
      </c>
      <c r="K85" s="478">
        <v>129</v>
      </c>
      <c r="L85" s="477"/>
      <c r="M85" s="476">
        <v>5</v>
      </c>
      <c r="N85" s="476">
        <v>3</v>
      </c>
      <c r="O85" s="475">
        <v>6050095310</v>
      </c>
      <c r="P85" s="474">
        <v>244</v>
      </c>
      <c r="Q85" s="473"/>
      <c r="R85" s="472"/>
      <c r="S85" s="487"/>
      <c r="T85" s="487"/>
      <c r="U85" s="487"/>
      <c r="V85" s="487"/>
      <c r="W85" s="470"/>
      <c r="X85" s="469"/>
      <c r="Y85" s="468">
        <v>35000</v>
      </c>
      <c r="Z85" s="468"/>
      <c r="AA85" s="467"/>
      <c r="AB85" s="466"/>
    </row>
    <row r="86" spans="1:28" ht="15.75" customHeight="1" x14ac:dyDescent="0.2">
      <c r="A86" s="501"/>
      <c r="B86" s="514" t="s">
        <v>427</v>
      </c>
      <c r="C86" s="514"/>
      <c r="D86" s="514"/>
      <c r="E86" s="514"/>
      <c r="F86" s="514"/>
      <c r="G86" s="514"/>
      <c r="H86" s="514"/>
      <c r="I86" s="514"/>
      <c r="J86" s="513"/>
      <c r="K86" s="509">
        <v>129</v>
      </c>
      <c r="L86" s="477">
        <v>800</v>
      </c>
      <c r="M86" s="508">
        <v>8</v>
      </c>
      <c r="N86" s="508">
        <v>0</v>
      </c>
      <c r="O86" s="507">
        <v>0</v>
      </c>
      <c r="P86" s="506">
        <v>0</v>
      </c>
      <c r="Q86" s="473"/>
      <c r="R86" s="472">
        <v>0</v>
      </c>
      <c r="S86" s="505"/>
      <c r="T86" s="505"/>
      <c r="U86" s="505"/>
      <c r="V86" s="505"/>
      <c r="W86" s="470">
        <v>0</v>
      </c>
      <c r="X86" s="469">
        <v>0</v>
      </c>
      <c r="Y86" s="468">
        <v>3021700</v>
      </c>
      <c r="Z86" s="468">
        <v>2864900</v>
      </c>
      <c r="AA86" s="452">
        <v>2864900</v>
      </c>
      <c r="AB86" s="466" t="s">
        <v>473</v>
      </c>
    </row>
    <row r="87" spans="1:28" ht="18" customHeight="1" x14ac:dyDescent="0.2">
      <c r="A87" s="501"/>
      <c r="B87" s="500"/>
      <c r="C87" s="512"/>
      <c r="D87" s="511" t="s">
        <v>390</v>
      </c>
      <c r="E87" s="511"/>
      <c r="F87" s="511"/>
      <c r="G87" s="511"/>
      <c r="H87" s="511"/>
      <c r="I87" s="511"/>
      <c r="J87" s="510"/>
      <c r="K87" s="509">
        <v>129</v>
      </c>
      <c r="L87" s="477">
        <v>801</v>
      </c>
      <c r="M87" s="508">
        <v>8</v>
      </c>
      <c r="N87" s="508">
        <v>1</v>
      </c>
      <c r="O87" s="507">
        <v>0</v>
      </c>
      <c r="P87" s="506">
        <v>0</v>
      </c>
      <c r="Q87" s="473"/>
      <c r="R87" s="472">
        <v>0</v>
      </c>
      <c r="S87" s="505"/>
      <c r="T87" s="505"/>
      <c r="U87" s="505"/>
      <c r="V87" s="505"/>
      <c r="W87" s="470">
        <v>0</v>
      </c>
      <c r="X87" s="469">
        <v>0</v>
      </c>
      <c r="Y87" s="468">
        <v>3021700</v>
      </c>
      <c r="Z87" s="468">
        <v>2864900</v>
      </c>
      <c r="AA87" s="452">
        <v>2864900</v>
      </c>
      <c r="AB87" s="466" t="s">
        <v>473</v>
      </c>
    </row>
    <row r="88" spans="1:28" ht="73.5" customHeight="1" x14ac:dyDescent="0.2">
      <c r="A88" s="501"/>
      <c r="B88" s="500"/>
      <c r="C88" s="499"/>
      <c r="D88" s="504"/>
      <c r="E88" s="480" t="s">
        <v>483</v>
      </c>
      <c r="F88" s="480"/>
      <c r="G88" s="480"/>
      <c r="H88" s="480"/>
      <c r="I88" s="480"/>
      <c r="J88" s="479"/>
      <c r="K88" s="478">
        <v>129</v>
      </c>
      <c r="L88" s="477">
        <v>801</v>
      </c>
      <c r="M88" s="476">
        <v>8</v>
      </c>
      <c r="N88" s="476">
        <v>1</v>
      </c>
      <c r="O88" s="475">
        <v>6000000000</v>
      </c>
      <c r="P88" s="474">
        <v>0</v>
      </c>
      <c r="Q88" s="473"/>
      <c r="R88" s="472">
        <v>0</v>
      </c>
      <c r="S88" s="471"/>
      <c r="T88" s="471"/>
      <c r="U88" s="471"/>
      <c r="V88" s="471"/>
      <c r="W88" s="470">
        <v>0</v>
      </c>
      <c r="X88" s="469">
        <v>0</v>
      </c>
      <c r="Y88" s="468">
        <v>3021700</v>
      </c>
      <c r="Z88" s="468">
        <v>2864900</v>
      </c>
      <c r="AA88" s="467">
        <v>2864900</v>
      </c>
      <c r="AB88" s="466" t="s">
        <v>473</v>
      </c>
    </row>
    <row r="89" spans="1:28" ht="33.75" customHeight="1" x14ac:dyDescent="0.2">
      <c r="A89" s="501"/>
      <c r="B89" s="500"/>
      <c r="C89" s="499"/>
      <c r="D89" s="498"/>
      <c r="E89" s="497"/>
      <c r="F89" s="480" t="s">
        <v>482</v>
      </c>
      <c r="G89" s="480"/>
      <c r="H89" s="480"/>
      <c r="I89" s="480"/>
      <c r="J89" s="479"/>
      <c r="K89" s="478">
        <v>129</v>
      </c>
      <c r="L89" s="477">
        <v>801</v>
      </c>
      <c r="M89" s="476">
        <v>8</v>
      </c>
      <c r="N89" s="476">
        <v>1</v>
      </c>
      <c r="O89" s="475">
        <v>6060000000</v>
      </c>
      <c r="P89" s="474">
        <v>0</v>
      </c>
      <c r="Q89" s="473"/>
      <c r="R89" s="472">
        <v>0</v>
      </c>
      <c r="S89" s="471"/>
      <c r="T89" s="471"/>
      <c r="U89" s="471"/>
      <c r="V89" s="471"/>
      <c r="W89" s="470">
        <v>0</v>
      </c>
      <c r="X89" s="469">
        <v>0</v>
      </c>
      <c r="Y89" s="468">
        <v>3021700</v>
      </c>
      <c r="Z89" s="468">
        <v>2864900</v>
      </c>
      <c r="AA89" s="467">
        <v>2864900</v>
      </c>
      <c r="AB89" s="466" t="s">
        <v>473</v>
      </c>
    </row>
    <row r="90" spans="1:28" ht="57.75" customHeight="1" x14ac:dyDescent="0.2">
      <c r="A90" s="501"/>
      <c r="B90" s="500"/>
      <c r="C90" s="499"/>
      <c r="D90" s="498"/>
      <c r="E90" s="497"/>
      <c r="F90" s="488"/>
      <c r="G90" s="489"/>
      <c r="H90" s="489"/>
      <c r="I90" s="489"/>
      <c r="J90" s="488" t="s">
        <v>424</v>
      </c>
      <c r="K90" s="478">
        <v>129</v>
      </c>
      <c r="L90" s="477">
        <v>801</v>
      </c>
      <c r="M90" s="476">
        <v>8</v>
      </c>
      <c r="N90" s="476">
        <v>1</v>
      </c>
      <c r="O90" s="475">
        <v>6060075080</v>
      </c>
      <c r="P90" s="474">
        <v>0</v>
      </c>
      <c r="Q90" s="473"/>
      <c r="R90" s="472"/>
      <c r="S90" s="487"/>
      <c r="T90" s="487"/>
      <c r="U90" s="487"/>
      <c r="V90" s="487"/>
      <c r="W90" s="470"/>
      <c r="X90" s="469"/>
      <c r="Y90" s="468">
        <v>2864900</v>
      </c>
      <c r="Z90" s="468">
        <v>2864900</v>
      </c>
      <c r="AA90" s="502">
        <v>2864900</v>
      </c>
      <c r="AB90" s="466"/>
    </row>
    <row r="91" spans="1:28" ht="13.5" customHeight="1" x14ac:dyDescent="0.2">
      <c r="A91" s="501"/>
      <c r="B91" s="500"/>
      <c r="C91" s="499"/>
      <c r="D91" s="498"/>
      <c r="E91" s="503"/>
      <c r="F91" s="497"/>
      <c r="G91" s="480" t="s">
        <v>143</v>
      </c>
      <c r="H91" s="480"/>
      <c r="I91" s="480"/>
      <c r="J91" s="479"/>
      <c r="K91" s="478">
        <v>129</v>
      </c>
      <c r="L91" s="477">
        <v>801</v>
      </c>
      <c r="M91" s="476">
        <v>8</v>
      </c>
      <c r="N91" s="476">
        <v>1</v>
      </c>
      <c r="O91" s="475">
        <v>6060075080</v>
      </c>
      <c r="P91" s="474" t="s">
        <v>481</v>
      </c>
      <c r="Q91" s="473"/>
      <c r="R91" s="472">
        <v>10000</v>
      </c>
      <c r="S91" s="471"/>
      <c r="T91" s="471"/>
      <c r="U91" s="471"/>
      <c r="V91" s="471"/>
      <c r="W91" s="470">
        <v>0</v>
      </c>
      <c r="X91" s="469">
        <v>0</v>
      </c>
      <c r="Y91" s="468">
        <v>2864900</v>
      </c>
      <c r="Z91" s="468">
        <v>2864900</v>
      </c>
      <c r="AA91" s="467">
        <v>2864900</v>
      </c>
      <c r="AB91" s="466" t="s">
        <v>473</v>
      </c>
    </row>
    <row r="92" spans="1:28" ht="46.5" customHeight="1" x14ac:dyDescent="0.2">
      <c r="A92" s="501"/>
      <c r="B92" s="500"/>
      <c r="C92" s="499"/>
      <c r="D92" s="498"/>
      <c r="E92" s="497"/>
      <c r="F92" s="497"/>
      <c r="G92" s="489"/>
      <c r="H92" s="489"/>
      <c r="I92" s="489"/>
      <c r="J92" s="488" t="s">
        <v>423</v>
      </c>
      <c r="K92" s="478">
        <v>129</v>
      </c>
      <c r="L92" s="477">
        <v>801</v>
      </c>
      <c r="M92" s="476">
        <v>8</v>
      </c>
      <c r="N92" s="476">
        <v>1</v>
      </c>
      <c r="O92" s="475">
        <v>6060095220</v>
      </c>
      <c r="P92" s="474">
        <v>0</v>
      </c>
      <c r="Q92" s="473"/>
      <c r="R92" s="472"/>
      <c r="S92" s="487"/>
      <c r="T92" s="487"/>
      <c r="U92" s="487"/>
      <c r="V92" s="487"/>
      <c r="W92" s="470"/>
      <c r="X92" s="469"/>
      <c r="Y92" s="468">
        <v>947631.78</v>
      </c>
      <c r="Z92" s="468"/>
      <c r="AA92" s="502"/>
      <c r="AB92" s="466"/>
    </row>
    <row r="93" spans="1:28" ht="27" customHeight="1" x14ac:dyDescent="0.2">
      <c r="A93" s="501"/>
      <c r="B93" s="500"/>
      <c r="C93" s="499"/>
      <c r="D93" s="498"/>
      <c r="E93" s="497"/>
      <c r="F93" s="480" t="s">
        <v>442</v>
      </c>
      <c r="G93" s="480"/>
      <c r="H93" s="480"/>
      <c r="I93" s="480"/>
      <c r="J93" s="479"/>
      <c r="K93" s="478">
        <v>129</v>
      </c>
      <c r="L93" s="477">
        <v>801</v>
      </c>
      <c r="M93" s="476">
        <v>8</v>
      </c>
      <c r="N93" s="476">
        <v>1</v>
      </c>
      <c r="O93" s="475">
        <v>6060095220</v>
      </c>
      <c r="P93" s="474">
        <v>240</v>
      </c>
      <c r="Q93" s="473"/>
      <c r="R93" s="472">
        <v>0</v>
      </c>
      <c r="S93" s="471"/>
      <c r="T93" s="471"/>
      <c r="U93" s="471"/>
      <c r="V93" s="471"/>
      <c r="W93" s="470">
        <v>0</v>
      </c>
      <c r="X93" s="469">
        <v>0</v>
      </c>
      <c r="Y93" s="468">
        <v>947631.78</v>
      </c>
      <c r="Z93" s="468"/>
      <c r="AA93" s="467"/>
      <c r="AB93" s="466" t="s">
        <v>473</v>
      </c>
    </row>
    <row r="94" spans="1:28" ht="27" customHeight="1" x14ac:dyDescent="0.2">
      <c r="A94" s="495"/>
      <c r="B94" s="494"/>
      <c r="C94" s="493"/>
      <c r="D94" s="492"/>
      <c r="E94" s="491"/>
      <c r="F94" s="490"/>
      <c r="G94" s="489"/>
      <c r="H94" s="489"/>
      <c r="I94" s="489"/>
      <c r="J94" s="488" t="s">
        <v>480</v>
      </c>
      <c r="K94" s="478">
        <v>129</v>
      </c>
      <c r="L94" s="477"/>
      <c r="M94" s="476">
        <v>8</v>
      </c>
      <c r="N94" s="476">
        <v>1</v>
      </c>
      <c r="O94" s="475">
        <v>6060095220</v>
      </c>
      <c r="P94" s="474">
        <v>243</v>
      </c>
      <c r="Q94" s="473"/>
      <c r="R94" s="472"/>
      <c r="S94" s="487"/>
      <c r="T94" s="487"/>
      <c r="U94" s="487"/>
      <c r="V94" s="487"/>
      <c r="W94" s="470"/>
      <c r="X94" s="469"/>
      <c r="Y94" s="468">
        <v>106800</v>
      </c>
      <c r="Z94" s="468"/>
      <c r="AA94" s="467"/>
      <c r="AB94" s="466"/>
    </row>
    <row r="95" spans="1:28" ht="44.45" customHeight="1" x14ac:dyDescent="0.2">
      <c r="A95" s="495"/>
      <c r="B95" s="494"/>
      <c r="C95" s="493"/>
      <c r="D95" s="492"/>
      <c r="E95" s="491"/>
      <c r="F95" s="490"/>
      <c r="G95" s="489"/>
      <c r="H95" s="489"/>
      <c r="I95" s="489"/>
      <c r="J95" s="488" t="s">
        <v>479</v>
      </c>
      <c r="K95" s="478">
        <v>129</v>
      </c>
      <c r="L95" s="477"/>
      <c r="M95" s="476">
        <v>8</v>
      </c>
      <c r="N95" s="476">
        <v>1</v>
      </c>
      <c r="O95" s="475">
        <v>6060095220</v>
      </c>
      <c r="P95" s="474">
        <v>247</v>
      </c>
      <c r="Q95" s="473"/>
      <c r="R95" s="472"/>
      <c r="S95" s="487"/>
      <c r="T95" s="487"/>
      <c r="U95" s="487"/>
      <c r="V95" s="487"/>
      <c r="W95" s="470"/>
      <c r="X95" s="469"/>
      <c r="Y95" s="468">
        <v>50000</v>
      </c>
      <c r="Z95" s="468"/>
      <c r="AA95" s="467"/>
      <c r="AB95" s="466"/>
    </row>
    <row r="96" spans="1:28" ht="23.45" customHeight="1" x14ac:dyDescent="0.2">
      <c r="A96" s="495"/>
      <c r="B96" s="494"/>
      <c r="C96" s="493"/>
      <c r="D96" s="492"/>
      <c r="E96" s="491"/>
      <c r="F96" s="490"/>
      <c r="G96" s="489"/>
      <c r="H96" s="489"/>
      <c r="I96" s="489"/>
      <c r="J96" s="496" t="s">
        <v>389</v>
      </c>
      <c r="K96" s="478">
        <v>129</v>
      </c>
      <c r="L96" s="477"/>
      <c r="M96" s="476">
        <v>10</v>
      </c>
      <c r="N96" s="476">
        <v>0</v>
      </c>
      <c r="O96" s="475">
        <v>0</v>
      </c>
      <c r="P96" s="474">
        <v>0</v>
      </c>
      <c r="Q96" s="473"/>
      <c r="R96" s="472"/>
      <c r="S96" s="487"/>
      <c r="T96" s="487"/>
      <c r="U96" s="487"/>
      <c r="V96" s="487"/>
      <c r="W96" s="470"/>
      <c r="X96" s="469"/>
      <c r="Y96" s="468">
        <v>150000</v>
      </c>
      <c r="Z96" s="468"/>
      <c r="AA96" s="467"/>
      <c r="AB96" s="466"/>
    </row>
    <row r="97" spans="1:28" ht="25.15" customHeight="1" x14ac:dyDescent="0.2">
      <c r="A97" s="495"/>
      <c r="B97" s="494"/>
      <c r="C97" s="493"/>
      <c r="D97" s="492"/>
      <c r="E97" s="491"/>
      <c r="F97" s="490"/>
      <c r="G97" s="489"/>
      <c r="H97" s="489"/>
      <c r="I97" s="489"/>
      <c r="J97" s="488" t="s">
        <v>421</v>
      </c>
      <c r="K97" s="478">
        <v>129</v>
      </c>
      <c r="L97" s="477"/>
      <c r="M97" s="476">
        <v>10</v>
      </c>
      <c r="N97" s="476">
        <v>1</v>
      </c>
      <c r="O97" s="475">
        <v>0</v>
      </c>
      <c r="P97" s="474">
        <v>0</v>
      </c>
      <c r="Q97" s="473"/>
      <c r="R97" s="472"/>
      <c r="S97" s="487"/>
      <c r="T97" s="487"/>
      <c r="U97" s="487"/>
      <c r="V97" s="487"/>
      <c r="W97" s="470"/>
      <c r="X97" s="469"/>
      <c r="Y97" s="468">
        <v>150000</v>
      </c>
      <c r="Z97" s="468"/>
      <c r="AA97" s="467"/>
      <c r="AB97" s="466"/>
    </row>
    <row r="98" spans="1:28" ht="24.6" customHeight="1" x14ac:dyDescent="0.2">
      <c r="A98" s="495"/>
      <c r="B98" s="494"/>
      <c r="C98" s="493"/>
      <c r="D98" s="492"/>
      <c r="E98" s="491"/>
      <c r="F98" s="490"/>
      <c r="G98" s="489"/>
      <c r="H98" s="489"/>
      <c r="I98" s="489"/>
      <c r="J98" s="488" t="s">
        <v>478</v>
      </c>
      <c r="K98" s="478">
        <v>129</v>
      </c>
      <c r="L98" s="477"/>
      <c r="M98" s="476">
        <v>10</v>
      </c>
      <c r="N98" s="476">
        <v>1</v>
      </c>
      <c r="O98" s="475">
        <v>7700000000</v>
      </c>
      <c r="P98" s="474">
        <v>0</v>
      </c>
      <c r="Q98" s="473"/>
      <c r="R98" s="472"/>
      <c r="S98" s="487"/>
      <c r="T98" s="487"/>
      <c r="U98" s="487"/>
      <c r="V98" s="487"/>
      <c r="W98" s="470"/>
      <c r="X98" s="469"/>
      <c r="Y98" s="468">
        <v>150000</v>
      </c>
      <c r="Z98" s="468"/>
      <c r="AA98" s="467"/>
      <c r="AB98" s="466"/>
    </row>
    <row r="99" spans="1:28" ht="16.899999999999999" customHeight="1" x14ac:dyDescent="0.2">
      <c r="A99" s="495"/>
      <c r="B99" s="494"/>
      <c r="C99" s="493"/>
      <c r="D99" s="492"/>
      <c r="E99" s="491"/>
      <c r="F99" s="490"/>
      <c r="G99" s="489"/>
      <c r="H99" s="489"/>
      <c r="I99" s="489"/>
      <c r="J99" s="488" t="s">
        <v>419</v>
      </c>
      <c r="K99" s="478">
        <v>129</v>
      </c>
      <c r="L99" s="477"/>
      <c r="M99" s="476">
        <v>10</v>
      </c>
      <c r="N99" s="476">
        <v>1</v>
      </c>
      <c r="O99" s="475">
        <v>7700025050</v>
      </c>
      <c r="P99" s="474">
        <v>0</v>
      </c>
      <c r="Q99" s="473"/>
      <c r="R99" s="472"/>
      <c r="S99" s="487"/>
      <c r="T99" s="487"/>
      <c r="U99" s="487"/>
      <c r="V99" s="487"/>
      <c r="W99" s="470"/>
      <c r="X99" s="469"/>
      <c r="Y99" s="468">
        <v>150000</v>
      </c>
      <c r="Z99" s="468"/>
      <c r="AA99" s="467"/>
      <c r="AB99" s="466"/>
    </row>
    <row r="100" spans="1:28" ht="20.45" customHeight="1" x14ac:dyDescent="0.2">
      <c r="A100" s="495"/>
      <c r="B100" s="494"/>
      <c r="C100" s="493"/>
      <c r="D100" s="492"/>
      <c r="E100" s="491"/>
      <c r="F100" s="490"/>
      <c r="G100" s="489"/>
      <c r="H100" s="489"/>
      <c r="I100" s="489"/>
      <c r="J100" s="488" t="s">
        <v>418</v>
      </c>
      <c r="K100" s="478">
        <v>129</v>
      </c>
      <c r="L100" s="477"/>
      <c r="M100" s="476">
        <v>10</v>
      </c>
      <c r="N100" s="476">
        <v>1</v>
      </c>
      <c r="O100" s="475">
        <v>7700025050</v>
      </c>
      <c r="P100" s="474">
        <v>300</v>
      </c>
      <c r="Q100" s="473"/>
      <c r="R100" s="472"/>
      <c r="S100" s="487"/>
      <c r="T100" s="487"/>
      <c r="U100" s="487"/>
      <c r="V100" s="487"/>
      <c r="W100" s="470"/>
      <c r="X100" s="469"/>
      <c r="Y100" s="468">
        <v>150000</v>
      </c>
      <c r="Z100" s="468"/>
      <c r="AA100" s="467"/>
      <c r="AB100" s="466"/>
    </row>
    <row r="101" spans="1:28" ht="20.45" customHeight="1" x14ac:dyDescent="0.2">
      <c r="A101" s="495"/>
      <c r="B101" s="494"/>
      <c r="C101" s="493"/>
      <c r="D101" s="492"/>
      <c r="E101" s="491"/>
      <c r="F101" s="490"/>
      <c r="G101" s="489"/>
      <c r="H101" s="489"/>
      <c r="I101" s="489"/>
      <c r="J101" s="488" t="s">
        <v>477</v>
      </c>
      <c r="K101" s="478">
        <v>129</v>
      </c>
      <c r="L101" s="477"/>
      <c r="M101" s="476">
        <v>10</v>
      </c>
      <c r="N101" s="476">
        <v>1</v>
      </c>
      <c r="O101" s="475">
        <v>7700025050</v>
      </c>
      <c r="P101" s="474">
        <v>310</v>
      </c>
      <c r="Q101" s="473"/>
      <c r="R101" s="472"/>
      <c r="S101" s="487"/>
      <c r="T101" s="487"/>
      <c r="U101" s="487"/>
      <c r="V101" s="487"/>
      <c r="W101" s="470"/>
      <c r="X101" s="469"/>
      <c r="Y101" s="468">
        <v>150000</v>
      </c>
      <c r="Z101" s="468"/>
      <c r="AA101" s="467"/>
      <c r="AB101" s="466"/>
    </row>
    <row r="102" spans="1:28" ht="38.25" customHeight="1" thickBot="1" x14ac:dyDescent="0.25">
      <c r="A102" s="486" t="s">
        <v>476</v>
      </c>
      <c r="B102" s="485"/>
      <c r="C102" s="484"/>
      <c r="D102" s="483"/>
      <c r="E102" s="482"/>
      <c r="F102" s="481"/>
      <c r="G102" s="480" t="s">
        <v>475</v>
      </c>
      <c r="H102" s="480"/>
      <c r="I102" s="480"/>
      <c r="J102" s="479"/>
      <c r="K102" s="478">
        <v>129</v>
      </c>
      <c r="L102" s="477"/>
      <c r="M102" s="476">
        <v>10</v>
      </c>
      <c r="N102" s="476">
        <v>1</v>
      </c>
      <c r="O102" s="475">
        <v>7700025050</v>
      </c>
      <c r="P102" s="474">
        <v>312</v>
      </c>
      <c r="Q102" s="473"/>
      <c r="R102" s="472"/>
      <c r="S102" s="471"/>
      <c r="T102" s="471"/>
      <c r="U102" s="471"/>
      <c r="V102" s="471"/>
      <c r="W102" s="470"/>
      <c r="X102" s="469"/>
      <c r="Y102" s="468">
        <v>150000</v>
      </c>
      <c r="Z102" s="468"/>
      <c r="AA102" s="467"/>
      <c r="AB102" s="466"/>
    </row>
    <row r="103" spans="1:28" ht="26.25" customHeight="1" thickBot="1" x14ac:dyDescent="0.25">
      <c r="A103" s="441"/>
      <c r="B103" s="465"/>
      <c r="C103" s="464"/>
      <c r="D103" s="464"/>
      <c r="E103" s="464"/>
      <c r="F103" s="464"/>
      <c r="G103" s="464"/>
      <c r="H103" s="464"/>
      <c r="I103" s="464"/>
      <c r="J103" s="463" t="s">
        <v>474</v>
      </c>
      <c r="K103" s="461"/>
      <c r="L103" s="462">
        <v>0</v>
      </c>
      <c r="M103" s="461"/>
      <c r="N103" s="461"/>
      <c r="O103" s="460"/>
      <c r="P103" s="460"/>
      <c r="Q103" s="459"/>
      <c r="R103" s="458">
        <v>10000</v>
      </c>
      <c r="S103" s="457"/>
      <c r="T103" s="457"/>
      <c r="U103" s="457"/>
      <c r="V103" s="457"/>
      <c r="W103" s="456">
        <v>0</v>
      </c>
      <c r="X103" s="455">
        <v>0</v>
      </c>
      <c r="Y103" s="454">
        <v>7786495</v>
      </c>
      <c r="Z103" s="453">
        <v>6673000</v>
      </c>
      <c r="AA103" s="452">
        <v>6627100</v>
      </c>
      <c r="AB103" s="451" t="s">
        <v>473</v>
      </c>
    </row>
    <row r="104" spans="1:28" ht="11.25" customHeight="1" x14ac:dyDescent="0.2">
      <c r="A104" s="441"/>
      <c r="B104" s="450"/>
      <c r="C104" s="450"/>
      <c r="D104" s="450"/>
      <c r="E104" s="450"/>
      <c r="F104" s="450"/>
      <c r="G104" s="450"/>
      <c r="H104" s="450"/>
      <c r="I104" s="450"/>
      <c r="J104" s="450"/>
      <c r="K104" s="448"/>
      <c r="L104" s="448"/>
      <c r="M104" s="448"/>
      <c r="N104" s="448"/>
      <c r="O104" s="449"/>
      <c r="P104" s="449"/>
      <c r="Q104" s="448"/>
      <c r="R104" s="446"/>
      <c r="S104" s="447"/>
      <c r="T104" s="447"/>
      <c r="U104" s="447"/>
      <c r="V104" s="447"/>
      <c r="W104" s="447"/>
      <c r="X104" s="446"/>
      <c r="Y104" s="446"/>
      <c r="Z104" s="446"/>
      <c r="AA104" s="446"/>
      <c r="AB104" s="445" t="s">
        <v>473</v>
      </c>
    </row>
    <row r="105" spans="1:28" ht="12.75" customHeight="1" x14ac:dyDescent="0.2">
      <c r="A105" s="441"/>
      <c r="B105" s="444"/>
      <c r="C105" s="444"/>
      <c r="D105" s="444"/>
      <c r="E105" s="444"/>
      <c r="F105" s="444"/>
      <c r="G105" s="444"/>
      <c r="H105" s="444"/>
      <c r="I105" s="444"/>
      <c r="J105" s="444"/>
      <c r="K105" s="438"/>
      <c r="L105" s="438"/>
      <c r="M105" s="438"/>
      <c r="N105" s="438"/>
      <c r="O105" s="439"/>
      <c r="P105" s="439"/>
      <c r="Q105" s="438"/>
      <c r="R105" s="438"/>
      <c r="S105" s="438"/>
      <c r="T105" s="438"/>
      <c r="U105" s="438"/>
      <c r="V105" s="438"/>
      <c r="W105" s="438"/>
      <c r="X105" s="443"/>
      <c r="Y105" s="443"/>
      <c r="Z105" s="443"/>
      <c r="AA105" s="443"/>
      <c r="AB105" s="437"/>
    </row>
    <row r="106" spans="1:28" ht="12.75" customHeight="1" x14ac:dyDescent="0.2">
      <c r="A106" s="441"/>
      <c r="B106" s="444"/>
      <c r="C106" s="444"/>
      <c r="D106" s="444"/>
      <c r="E106" s="444"/>
      <c r="F106" s="444"/>
      <c r="G106" s="444"/>
      <c r="H106" s="444"/>
      <c r="I106" s="444" t="s">
        <v>472</v>
      </c>
      <c r="J106" s="444"/>
      <c r="K106" s="438"/>
      <c r="L106" s="438"/>
      <c r="M106" s="438"/>
      <c r="N106" s="438"/>
      <c r="O106" s="439"/>
      <c r="P106" s="439"/>
      <c r="Q106" s="438"/>
      <c r="R106" s="438"/>
      <c r="S106" s="443"/>
      <c r="T106" s="443"/>
      <c r="U106" s="443"/>
      <c r="V106" s="443"/>
      <c r="W106" s="443"/>
      <c r="X106" s="442"/>
      <c r="Y106" s="442"/>
      <c r="Z106" s="442"/>
      <c r="AA106" s="442"/>
    </row>
    <row r="107" spans="1:28" ht="12.75" customHeight="1" x14ac:dyDescent="0.2">
      <c r="A107" s="441"/>
      <c r="B107" s="444"/>
      <c r="C107" s="444"/>
      <c r="D107" s="444"/>
      <c r="E107" s="444"/>
      <c r="F107" s="444"/>
      <c r="G107" s="444"/>
      <c r="H107" s="444"/>
      <c r="I107" s="444"/>
      <c r="J107" s="444"/>
      <c r="K107" s="438"/>
      <c r="L107" s="438"/>
      <c r="M107" s="438"/>
      <c r="N107" s="438"/>
      <c r="O107" s="439"/>
      <c r="P107" s="439"/>
      <c r="Q107" s="438"/>
      <c r="R107" s="438"/>
      <c r="S107" s="443"/>
      <c r="T107" s="443"/>
      <c r="U107" s="443"/>
      <c r="V107" s="443"/>
      <c r="W107" s="443"/>
      <c r="X107" s="442"/>
      <c r="Y107" s="442"/>
      <c r="Z107" s="442"/>
      <c r="AA107" s="442"/>
    </row>
    <row r="108" spans="1:28" ht="12.75" customHeight="1" x14ac:dyDescent="0.2">
      <c r="A108" s="441"/>
      <c r="B108" s="444"/>
      <c r="C108" s="444"/>
      <c r="D108" s="444"/>
      <c r="E108" s="444"/>
      <c r="F108" s="444"/>
      <c r="G108" s="444"/>
      <c r="H108" s="444"/>
      <c r="I108" s="444" t="s">
        <v>472</v>
      </c>
      <c r="J108" s="444"/>
      <c r="K108" s="438"/>
      <c r="L108" s="438"/>
      <c r="M108" s="438"/>
      <c r="N108" s="438"/>
      <c r="O108" s="439"/>
      <c r="P108" s="439"/>
      <c r="Q108" s="438"/>
      <c r="R108" s="438"/>
      <c r="S108" s="443"/>
      <c r="T108" s="443"/>
      <c r="U108" s="443"/>
      <c r="V108" s="443"/>
      <c r="W108" s="443"/>
      <c r="X108" s="442"/>
      <c r="Y108" s="442"/>
      <c r="Z108" s="442"/>
      <c r="AA108" s="442"/>
    </row>
    <row r="109" spans="1:28" ht="12.75" customHeight="1" x14ac:dyDescent="0.2">
      <c r="A109" s="441"/>
      <c r="B109" s="444"/>
      <c r="C109" s="444"/>
      <c r="D109" s="444"/>
      <c r="E109" s="444"/>
      <c r="F109" s="444"/>
      <c r="G109" s="444"/>
      <c r="H109" s="444"/>
      <c r="I109" s="444"/>
      <c r="J109" s="444"/>
      <c r="K109" s="438"/>
      <c r="L109" s="438"/>
      <c r="M109" s="438"/>
      <c r="N109" s="438"/>
      <c r="O109" s="439"/>
      <c r="P109" s="439"/>
      <c r="Q109" s="438"/>
      <c r="R109" s="438"/>
      <c r="S109" s="443"/>
      <c r="T109" s="443"/>
      <c r="U109" s="443"/>
      <c r="V109" s="443"/>
      <c r="W109" s="443"/>
      <c r="X109" s="442"/>
      <c r="Y109" s="442"/>
      <c r="Z109" s="442"/>
      <c r="AA109" s="442"/>
    </row>
    <row r="110" spans="1:28" ht="12.75" customHeight="1" x14ac:dyDescent="0.2">
      <c r="A110" s="441"/>
      <c r="B110" s="444"/>
      <c r="C110" s="444"/>
      <c r="D110" s="444"/>
      <c r="E110" s="444"/>
      <c r="F110" s="444"/>
      <c r="G110" s="444"/>
      <c r="H110" s="444"/>
      <c r="I110" s="444"/>
      <c r="J110" s="444"/>
      <c r="K110" s="438"/>
      <c r="L110" s="438"/>
      <c r="M110" s="438"/>
      <c r="N110" s="438"/>
      <c r="O110" s="439"/>
      <c r="P110" s="439"/>
      <c r="Q110" s="438"/>
      <c r="R110" s="438"/>
      <c r="S110" s="443"/>
      <c r="T110" s="443"/>
      <c r="U110" s="443"/>
      <c r="V110" s="443"/>
      <c r="W110" s="443"/>
      <c r="X110" s="442"/>
      <c r="Y110" s="442"/>
      <c r="Z110" s="442"/>
      <c r="AA110" s="442"/>
    </row>
    <row r="111" spans="1:28" ht="12.75" customHeight="1" x14ac:dyDescent="0.2">
      <c r="A111" s="441"/>
      <c r="B111" s="444"/>
      <c r="C111" s="444"/>
      <c r="D111" s="444"/>
      <c r="E111" s="444"/>
      <c r="F111" s="444"/>
      <c r="G111" s="444"/>
      <c r="H111" s="444"/>
      <c r="I111" s="444"/>
      <c r="J111" s="444"/>
      <c r="K111" s="438"/>
      <c r="L111" s="438"/>
      <c r="M111" s="438"/>
      <c r="N111" s="438"/>
      <c r="O111" s="439"/>
      <c r="P111" s="439"/>
      <c r="Q111" s="438"/>
      <c r="R111" s="438"/>
      <c r="S111" s="443"/>
      <c r="T111" s="443"/>
      <c r="U111" s="443"/>
      <c r="V111" s="443"/>
      <c r="W111" s="443"/>
      <c r="X111" s="442"/>
      <c r="Y111" s="442"/>
      <c r="Z111" s="442"/>
      <c r="AA111" s="442"/>
    </row>
    <row r="112" spans="1:28" ht="12.75" customHeight="1" x14ac:dyDescent="0.2">
      <c r="A112" s="441"/>
      <c r="B112" s="440"/>
      <c r="C112" s="440"/>
      <c r="D112" s="440"/>
      <c r="E112" s="440"/>
      <c r="F112" s="440"/>
      <c r="G112" s="440"/>
      <c r="H112" s="440"/>
      <c r="I112" s="440"/>
      <c r="J112" s="440"/>
      <c r="K112" s="438"/>
      <c r="L112" s="438"/>
      <c r="M112" s="438"/>
      <c r="N112" s="438"/>
      <c r="O112" s="439"/>
      <c r="P112" s="439"/>
      <c r="Q112" s="438"/>
      <c r="R112" s="438"/>
      <c r="S112" s="437"/>
      <c r="T112" s="437"/>
      <c r="U112" s="437"/>
      <c r="V112" s="437"/>
      <c r="W112" s="437"/>
    </row>
  </sheetData>
  <mergeCells count="81">
    <mergeCell ref="D49:J49"/>
    <mergeCell ref="S23:V23"/>
    <mergeCell ref="B48:J48"/>
    <mergeCell ref="S13:V13"/>
    <mergeCell ref="D21:J21"/>
    <mergeCell ref="E14:J14"/>
    <mergeCell ref="S48:V48"/>
    <mergeCell ref="G27:J27"/>
    <mergeCell ref="S27:V27"/>
    <mergeCell ref="S24:V24"/>
    <mergeCell ref="F23:J23"/>
    <mergeCell ref="G24:J24"/>
    <mergeCell ref="S16:V16"/>
    <mergeCell ref="B10:J10"/>
    <mergeCell ref="B11:J11"/>
    <mergeCell ref="S11:V11"/>
    <mergeCell ref="B12:J12"/>
    <mergeCell ref="S12:V12"/>
    <mergeCell ref="S21:V21"/>
    <mergeCell ref="G19:J19"/>
    <mergeCell ref="S19:V19"/>
    <mergeCell ref="S14:V14"/>
    <mergeCell ref="D13:J13"/>
    <mergeCell ref="F16:J16"/>
    <mergeCell ref="E22:J22"/>
    <mergeCell ref="S22:V22"/>
    <mergeCell ref="B58:J58"/>
    <mergeCell ref="S58:V58"/>
    <mergeCell ref="G57:J57"/>
    <mergeCell ref="F51:J51"/>
    <mergeCell ref="S51:V51"/>
    <mergeCell ref="E50:J50"/>
    <mergeCell ref="S50:V50"/>
    <mergeCell ref="S79:V79"/>
    <mergeCell ref="S73:V73"/>
    <mergeCell ref="G64:J64"/>
    <mergeCell ref="S64:V64"/>
    <mergeCell ref="S70:V70"/>
    <mergeCell ref="S72:V72"/>
    <mergeCell ref="F61:J61"/>
    <mergeCell ref="S61:V61"/>
    <mergeCell ref="F74:J74"/>
    <mergeCell ref="D72:J72"/>
    <mergeCell ref="D59:J59"/>
    <mergeCell ref="S59:V59"/>
    <mergeCell ref="E88:J88"/>
    <mergeCell ref="S88:V88"/>
    <mergeCell ref="S81:V81"/>
    <mergeCell ref="B86:J86"/>
    <mergeCell ref="S86:V86"/>
    <mergeCell ref="E80:J80"/>
    <mergeCell ref="G102:J102"/>
    <mergeCell ref="S102:V102"/>
    <mergeCell ref="G52:J52"/>
    <mergeCell ref="S52:V52"/>
    <mergeCell ref="F93:J93"/>
    <mergeCell ref="D87:J87"/>
    <mergeCell ref="S87:V87"/>
    <mergeCell ref="D79:J79"/>
    <mergeCell ref="B78:J78"/>
    <mergeCell ref="S76:V76"/>
    <mergeCell ref="B6:U6"/>
    <mergeCell ref="B7:U7"/>
    <mergeCell ref="B8:U8"/>
    <mergeCell ref="B5:U5"/>
    <mergeCell ref="F81:J81"/>
    <mergeCell ref="S80:V80"/>
    <mergeCell ref="S49:V49"/>
    <mergeCell ref="S60:V60"/>
    <mergeCell ref="S57:V57"/>
    <mergeCell ref="G76:J76"/>
    <mergeCell ref="S93:V93"/>
    <mergeCell ref="G91:J91"/>
    <mergeCell ref="E60:J60"/>
    <mergeCell ref="S91:V91"/>
    <mergeCell ref="S78:V78"/>
    <mergeCell ref="S74:V74"/>
    <mergeCell ref="F89:J89"/>
    <mergeCell ref="S89:V89"/>
    <mergeCell ref="B70:J70"/>
    <mergeCell ref="E73:J73"/>
  </mergeCells>
  <pageMargins left="0.25" right="0.25" top="0.75" bottom="0.75" header="0.3" footer="0.3"/>
  <pageSetup paperSize="9" scale="87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showGridLines="0" tabSelected="1" topLeftCell="F1" workbookViewId="0">
      <selection activeCell="F1" sqref="F1"/>
    </sheetView>
  </sheetViews>
  <sheetFormatPr defaultColWidth="10.6640625" defaultRowHeight="12.75" x14ac:dyDescent="0.2"/>
  <cols>
    <col min="1" max="1" width="0.5" style="602" hidden="1" customWidth="1"/>
    <col min="2" max="2" width="0.6640625" style="602" hidden="1" customWidth="1"/>
    <col min="3" max="3" width="2.5" style="602" hidden="1" customWidth="1"/>
    <col min="4" max="4" width="1" style="602" hidden="1" customWidth="1"/>
    <col min="5" max="5" width="0.83203125" style="602" hidden="1" customWidth="1"/>
    <col min="6" max="6" width="6.83203125" style="602" customWidth="1"/>
    <col min="7" max="7" width="45" style="602" customWidth="1"/>
    <col min="8" max="8" width="13.5" style="602" customWidth="1"/>
    <col min="9" max="11" width="8.33203125" style="602" customWidth="1"/>
    <col min="12" max="15" width="0" style="602" hidden="1" customWidth="1"/>
    <col min="16" max="18" width="16.6640625" style="602" customWidth="1"/>
    <col min="19" max="239" width="10.6640625" style="97" customWidth="1"/>
    <col min="240" max="16384" width="10.6640625" style="97"/>
  </cols>
  <sheetData>
    <row r="1" spans="1:18" ht="12.75" customHeight="1" x14ac:dyDescent="0.2">
      <c r="A1" s="687"/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6"/>
      <c r="M1" s="686"/>
      <c r="N1" s="683"/>
      <c r="O1" s="683"/>
      <c r="P1" s="141" t="s">
        <v>542</v>
      </c>
      <c r="Q1" s="683"/>
      <c r="R1" s="683"/>
    </row>
    <row r="2" spans="1:18" ht="12.75" customHeight="1" x14ac:dyDescent="0.2">
      <c r="A2" s="687"/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6"/>
      <c r="M2" s="686"/>
      <c r="N2" s="683"/>
      <c r="O2" s="683"/>
      <c r="P2" s="141" t="s">
        <v>25</v>
      </c>
      <c r="Q2" s="683"/>
      <c r="R2" s="683"/>
    </row>
    <row r="3" spans="1:18" ht="12.75" customHeight="1" x14ac:dyDescent="0.2">
      <c r="A3" s="687"/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6"/>
      <c r="M3" s="686"/>
      <c r="N3" s="683"/>
      <c r="O3" s="683"/>
      <c r="P3" s="141" t="s">
        <v>541</v>
      </c>
      <c r="Q3" s="683"/>
      <c r="R3" s="683"/>
    </row>
    <row r="4" spans="1:18" ht="12.75" customHeight="1" x14ac:dyDescent="0.2">
      <c r="A4" s="687"/>
      <c r="B4" s="687"/>
      <c r="C4" s="687"/>
      <c r="D4" s="687"/>
      <c r="E4" s="687"/>
      <c r="F4" s="687"/>
      <c r="G4" s="687"/>
      <c r="H4" s="687"/>
      <c r="I4" s="687"/>
      <c r="J4" s="687"/>
      <c r="K4" s="687"/>
      <c r="L4" s="686"/>
      <c r="M4" s="686"/>
      <c r="N4" s="683"/>
      <c r="O4" s="683"/>
      <c r="P4" s="140" t="s">
        <v>34</v>
      </c>
      <c r="Q4" s="683"/>
      <c r="R4" s="683"/>
    </row>
    <row r="5" spans="1:18" ht="12.75" customHeight="1" x14ac:dyDescent="0.2">
      <c r="A5" s="687"/>
      <c r="B5" s="687"/>
      <c r="C5" s="687"/>
      <c r="D5" s="687"/>
      <c r="E5" s="687"/>
      <c r="F5" s="687"/>
      <c r="G5" s="687"/>
      <c r="H5" s="687"/>
      <c r="I5" s="687"/>
      <c r="J5" s="687"/>
      <c r="K5" s="687"/>
      <c r="L5" s="686"/>
      <c r="M5" s="686"/>
      <c r="N5" s="683"/>
      <c r="O5" s="683"/>
      <c r="P5" s="683"/>
      <c r="Q5" s="683"/>
      <c r="R5" s="683"/>
    </row>
    <row r="6" spans="1:18" ht="59.25" customHeight="1" x14ac:dyDescent="0.2">
      <c r="A6" s="685" t="s">
        <v>540</v>
      </c>
      <c r="B6" s="685"/>
      <c r="C6" s="685"/>
      <c r="D6" s="685"/>
      <c r="E6" s="685"/>
      <c r="F6" s="685"/>
      <c r="G6" s="685"/>
      <c r="H6" s="685"/>
      <c r="I6" s="685"/>
      <c r="J6" s="685"/>
      <c r="K6" s="685"/>
      <c r="L6" s="685"/>
      <c r="M6" s="685"/>
      <c r="N6" s="685"/>
      <c r="O6" s="685"/>
      <c r="P6" s="685"/>
      <c r="Q6" s="685"/>
      <c r="R6" s="685"/>
    </row>
    <row r="7" spans="1:18" ht="12.75" customHeight="1" x14ac:dyDescent="0.2">
      <c r="A7" s="684"/>
      <c r="B7" s="684"/>
      <c r="C7" s="684"/>
      <c r="D7" s="684"/>
      <c r="E7" s="684"/>
      <c r="F7" s="684"/>
      <c r="G7" s="684"/>
      <c r="H7" s="684"/>
      <c r="I7" s="684"/>
      <c r="J7" s="684"/>
      <c r="K7" s="684"/>
      <c r="L7" s="684"/>
      <c r="M7" s="684"/>
      <c r="N7" s="684"/>
      <c r="O7" s="683"/>
      <c r="P7" s="683"/>
      <c r="Q7" s="683"/>
      <c r="R7" s="683"/>
    </row>
    <row r="8" spans="1:18" ht="12.75" customHeight="1" x14ac:dyDescent="0.2">
      <c r="A8" s="684"/>
      <c r="B8" s="684"/>
      <c r="C8" s="684"/>
      <c r="D8" s="684"/>
      <c r="E8" s="684"/>
      <c r="F8" s="684"/>
      <c r="G8" s="684"/>
      <c r="H8" s="684"/>
      <c r="I8" s="684"/>
      <c r="J8" s="684"/>
      <c r="K8" s="684"/>
      <c r="L8" s="684"/>
      <c r="M8" s="684"/>
      <c r="N8" s="684"/>
      <c r="O8" s="683"/>
      <c r="P8" s="683"/>
      <c r="Q8" s="683"/>
      <c r="R8" s="682" t="s">
        <v>19</v>
      </c>
    </row>
    <row r="9" spans="1:18" ht="11.25" customHeight="1" thickBot="1" x14ac:dyDescent="0.25">
      <c r="A9" s="550"/>
      <c r="B9" s="550"/>
      <c r="C9" s="550"/>
      <c r="D9" s="550"/>
      <c r="E9" s="550"/>
      <c r="F9" s="550"/>
      <c r="G9" s="604"/>
      <c r="H9" s="550"/>
      <c r="I9" s="550"/>
      <c r="J9" s="550"/>
      <c r="K9" s="550"/>
      <c r="L9" s="604"/>
      <c r="M9" s="604"/>
      <c r="N9" s="604" t="s">
        <v>539</v>
      </c>
      <c r="O9" s="604"/>
      <c r="P9" s="604"/>
      <c r="Q9" s="604"/>
      <c r="R9" s="604"/>
    </row>
    <row r="10" spans="1:18" ht="20.25" customHeight="1" thickBot="1" x14ac:dyDescent="0.25">
      <c r="A10" s="681"/>
      <c r="B10" s="613"/>
      <c r="C10" s="613"/>
      <c r="D10" s="680"/>
      <c r="E10" s="613"/>
      <c r="F10" s="680"/>
      <c r="G10" s="680" t="s">
        <v>43</v>
      </c>
      <c r="H10" s="679" t="s">
        <v>538</v>
      </c>
      <c r="I10" s="679" t="s">
        <v>410</v>
      </c>
      <c r="J10" s="679" t="s">
        <v>409</v>
      </c>
      <c r="K10" s="679" t="s">
        <v>537</v>
      </c>
      <c r="L10" s="679" t="s">
        <v>408</v>
      </c>
      <c r="M10" s="678" t="s">
        <v>536</v>
      </c>
      <c r="N10" s="678" t="s">
        <v>535</v>
      </c>
      <c r="O10" s="678" t="s">
        <v>534</v>
      </c>
      <c r="P10" s="678">
        <v>2021</v>
      </c>
      <c r="Q10" s="678">
        <v>2022</v>
      </c>
      <c r="R10" s="677">
        <v>2023</v>
      </c>
    </row>
    <row r="11" spans="1:18" ht="15.95" customHeight="1" x14ac:dyDescent="0.2">
      <c r="A11" s="676" t="s">
        <v>533</v>
      </c>
      <c r="B11" s="676"/>
      <c r="C11" s="676"/>
      <c r="D11" s="676"/>
      <c r="E11" s="676"/>
      <c r="F11" s="676"/>
      <c r="G11" s="675"/>
      <c r="H11" s="674">
        <v>0</v>
      </c>
      <c r="I11" s="673">
        <v>0</v>
      </c>
      <c r="J11" s="673">
        <v>0</v>
      </c>
      <c r="K11" s="672">
        <v>0</v>
      </c>
      <c r="L11" s="671"/>
      <c r="M11" s="670"/>
      <c r="N11" s="670"/>
      <c r="O11" s="669"/>
      <c r="P11" s="668"/>
      <c r="Q11" s="668">
        <v>1500000</v>
      </c>
      <c r="R11" s="667">
        <v>200000</v>
      </c>
    </row>
    <row r="12" spans="1:18" ht="13.5" customHeight="1" x14ac:dyDescent="0.2">
      <c r="A12" s="666"/>
      <c r="B12" s="543" t="s">
        <v>462</v>
      </c>
      <c r="C12" s="543"/>
      <c r="D12" s="543"/>
      <c r="E12" s="543"/>
      <c r="F12" s="543"/>
      <c r="G12" s="542"/>
      <c r="H12" s="650"/>
      <c r="I12" s="647">
        <v>1</v>
      </c>
      <c r="J12" s="647"/>
      <c r="K12" s="646"/>
      <c r="L12" s="665"/>
      <c r="M12" s="664"/>
      <c r="N12" s="664"/>
      <c r="O12" s="663"/>
      <c r="P12" s="643">
        <v>2627900</v>
      </c>
      <c r="Q12" s="643">
        <v>2772100</v>
      </c>
      <c r="R12" s="642">
        <v>2687100</v>
      </c>
    </row>
    <row r="13" spans="1:18" ht="36.75" customHeight="1" x14ac:dyDescent="0.2">
      <c r="A13" s="662"/>
      <c r="B13" s="661"/>
      <c r="C13" s="660" t="s">
        <v>405</v>
      </c>
      <c r="D13" s="660"/>
      <c r="E13" s="660"/>
      <c r="F13" s="660"/>
      <c r="G13" s="659"/>
      <c r="H13" s="639"/>
      <c r="I13" s="638">
        <v>1</v>
      </c>
      <c r="J13" s="638">
        <v>2</v>
      </c>
      <c r="K13" s="616"/>
      <c r="L13" s="657"/>
      <c r="M13" s="656"/>
      <c r="N13" s="656"/>
      <c r="O13" s="655"/>
      <c r="P13" s="636">
        <f>P14</f>
        <v>820000</v>
      </c>
      <c r="Q13" s="636">
        <f>Q14</f>
        <v>820000</v>
      </c>
      <c r="R13" s="635">
        <f>R14</f>
        <v>820000</v>
      </c>
    </row>
    <row r="14" spans="1:18" ht="66" customHeight="1" x14ac:dyDescent="0.2">
      <c r="A14" s="654" t="s">
        <v>527</v>
      </c>
      <c r="B14" s="654"/>
      <c r="C14" s="654"/>
      <c r="D14" s="654"/>
      <c r="E14" s="654"/>
      <c r="F14" s="654"/>
      <c r="G14" s="653"/>
      <c r="H14" s="639">
        <v>6000000000</v>
      </c>
      <c r="I14" s="638">
        <v>1</v>
      </c>
      <c r="J14" s="638">
        <v>2</v>
      </c>
      <c r="K14" s="616"/>
      <c r="L14" s="657"/>
      <c r="M14" s="656"/>
      <c r="N14" s="656"/>
      <c r="O14" s="655"/>
      <c r="P14" s="636">
        <f>P15</f>
        <v>820000</v>
      </c>
      <c r="Q14" s="636">
        <f>Q15</f>
        <v>820000</v>
      </c>
      <c r="R14" s="635">
        <f>R15</f>
        <v>820000</v>
      </c>
    </row>
    <row r="15" spans="1:18" ht="37.5" customHeight="1" x14ac:dyDescent="0.2">
      <c r="A15" s="641" t="s">
        <v>459</v>
      </c>
      <c r="B15" s="641"/>
      <c r="C15" s="641"/>
      <c r="D15" s="641"/>
      <c r="E15" s="641"/>
      <c r="F15" s="641"/>
      <c r="G15" s="640"/>
      <c r="H15" s="639">
        <v>6010000000</v>
      </c>
      <c r="I15" s="638">
        <v>1</v>
      </c>
      <c r="J15" s="638">
        <v>2</v>
      </c>
      <c r="K15" s="616"/>
      <c r="L15" s="637"/>
      <c r="M15" s="615"/>
      <c r="N15" s="615"/>
      <c r="O15" s="636"/>
      <c r="P15" s="636">
        <f>P16</f>
        <v>820000</v>
      </c>
      <c r="Q15" s="636">
        <f>Q16</f>
        <v>820000</v>
      </c>
      <c r="R15" s="635">
        <f>R16</f>
        <v>820000</v>
      </c>
    </row>
    <row r="16" spans="1:18" ht="12.75" customHeight="1" x14ac:dyDescent="0.2">
      <c r="A16" s="641" t="s">
        <v>460</v>
      </c>
      <c r="B16" s="641"/>
      <c r="C16" s="641"/>
      <c r="D16" s="641"/>
      <c r="E16" s="641"/>
      <c r="F16" s="641"/>
      <c r="G16" s="640"/>
      <c r="H16" s="639">
        <v>6010010010</v>
      </c>
      <c r="I16" s="638">
        <v>1</v>
      </c>
      <c r="J16" s="638">
        <v>2</v>
      </c>
      <c r="K16" s="616"/>
      <c r="L16" s="637"/>
      <c r="M16" s="615"/>
      <c r="N16" s="615"/>
      <c r="O16" s="636"/>
      <c r="P16" s="636">
        <f>P17</f>
        <v>820000</v>
      </c>
      <c r="Q16" s="636">
        <f>Q17</f>
        <v>820000</v>
      </c>
      <c r="R16" s="635">
        <f>R17</f>
        <v>820000</v>
      </c>
    </row>
    <row r="17" spans="1:18" ht="23.25" customHeight="1" x14ac:dyDescent="0.2">
      <c r="A17" s="641" t="s">
        <v>443</v>
      </c>
      <c r="B17" s="641"/>
      <c r="C17" s="641"/>
      <c r="D17" s="641"/>
      <c r="E17" s="641"/>
      <c r="F17" s="641"/>
      <c r="G17" s="640"/>
      <c r="H17" s="639">
        <v>6010010010</v>
      </c>
      <c r="I17" s="638">
        <v>1</v>
      </c>
      <c r="J17" s="638">
        <v>2</v>
      </c>
      <c r="K17" s="616">
        <v>100</v>
      </c>
      <c r="L17" s="637"/>
      <c r="M17" s="615"/>
      <c r="N17" s="615"/>
      <c r="O17" s="636"/>
      <c r="P17" s="636">
        <v>820000</v>
      </c>
      <c r="Q17" s="636">
        <v>820000</v>
      </c>
      <c r="R17" s="635">
        <v>820000</v>
      </c>
    </row>
    <row r="18" spans="1:18" ht="50.25" customHeight="1" x14ac:dyDescent="0.2">
      <c r="A18" s="662"/>
      <c r="B18" s="661"/>
      <c r="C18" s="660" t="s">
        <v>404</v>
      </c>
      <c r="D18" s="660"/>
      <c r="E18" s="660"/>
      <c r="F18" s="660"/>
      <c r="G18" s="659"/>
      <c r="H18" s="639"/>
      <c r="I18" s="638">
        <v>1</v>
      </c>
      <c r="J18" s="638">
        <v>4</v>
      </c>
      <c r="K18" s="616"/>
      <c r="L18" s="657"/>
      <c r="M18" s="656"/>
      <c r="N18" s="656"/>
      <c r="O18" s="655"/>
      <c r="P18" s="636">
        <v>1766500</v>
      </c>
      <c r="Q18" s="636">
        <f>Q19</f>
        <v>1911900</v>
      </c>
      <c r="R18" s="635">
        <f>R19</f>
        <v>1826900</v>
      </c>
    </row>
    <row r="19" spans="1:18" ht="63" customHeight="1" x14ac:dyDescent="0.2">
      <c r="A19" s="654" t="s">
        <v>527</v>
      </c>
      <c r="B19" s="654"/>
      <c r="C19" s="654"/>
      <c r="D19" s="654"/>
      <c r="E19" s="654"/>
      <c r="F19" s="654"/>
      <c r="G19" s="653"/>
      <c r="H19" s="639">
        <v>6000000000</v>
      </c>
      <c r="I19" s="638">
        <v>1</v>
      </c>
      <c r="J19" s="638">
        <v>4</v>
      </c>
      <c r="K19" s="616"/>
      <c r="L19" s="657"/>
      <c r="M19" s="656"/>
      <c r="N19" s="656"/>
      <c r="O19" s="655"/>
      <c r="P19" s="636">
        <v>1766500</v>
      </c>
      <c r="Q19" s="636">
        <f>Q20</f>
        <v>1911900</v>
      </c>
      <c r="R19" s="635">
        <f>R20</f>
        <v>1826900</v>
      </c>
    </row>
    <row r="20" spans="1:18" ht="52.5" customHeight="1" x14ac:dyDescent="0.2">
      <c r="A20" s="654" t="s">
        <v>459</v>
      </c>
      <c r="B20" s="654"/>
      <c r="C20" s="654"/>
      <c r="D20" s="654"/>
      <c r="E20" s="654"/>
      <c r="F20" s="654"/>
      <c r="G20" s="653"/>
      <c r="H20" s="639">
        <v>6010000000</v>
      </c>
      <c r="I20" s="638">
        <v>1</v>
      </c>
      <c r="J20" s="638">
        <v>4</v>
      </c>
      <c r="K20" s="616"/>
      <c r="L20" s="637"/>
      <c r="M20" s="615"/>
      <c r="N20" s="615"/>
      <c r="O20" s="636"/>
      <c r="P20" s="636">
        <v>1766500</v>
      </c>
      <c r="Q20" s="636">
        <f>Q21</f>
        <v>1911900</v>
      </c>
      <c r="R20" s="635">
        <f>R21</f>
        <v>1826900</v>
      </c>
    </row>
    <row r="21" spans="1:18" ht="26.25" customHeight="1" x14ac:dyDescent="0.2">
      <c r="A21" s="654" t="s">
        <v>458</v>
      </c>
      <c r="B21" s="654"/>
      <c r="C21" s="654"/>
      <c r="D21" s="654"/>
      <c r="E21" s="654"/>
      <c r="F21" s="654"/>
      <c r="G21" s="653"/>
      <c r="H21" s="639">
        <v>6010010020</v>
      </c>
      <c r="I21" s="638">
        <v>1</v>
      </c>
      <c r="J21" s="638">
        <v>4</v>
      </c>
      <c r="K21" s="616"/>
      <c r="L21" s="637"/>
      <c r="M21" s="615"/>
      <c r="N21" s="615"/>
      <c r="O21" s="636"/>
      <c r="P21" s="636">
        <v>1766500</v>
      </c>
      <c r="Q21" s="636">
        <f>Q22+Q23+Q24+Q25</f>
        <v>1911900</v>
      </c>
      <c r="R21" s="635">
        <f>R22+R23+R24+R25</f>
        <v>1826900</v>
      </c>
    </row>
    <row r="22" spans="1:18" ht="24" customHeight="1" x14ac:dyDescent="0.2">
      <c r="A22" s="654" t="s">
        <v>443</v>
      </c>
      <c r="B22" s="654"/>
      <c r="C22" s="654"/>
      <c r="D22" s="654"/>
      <c r="E22" s="654"/>
      <c r="F22" s="654"/>
      <c r="G22" s="653"/>
      <c r="H22" s="639">
        <v>6010010020</v>
      </c>
      <c r="I22" s="638">
        <v>1</v>
      </c>
      <c r="J22" s="638">
        <v>4</v>
      </c>
      <c r="K22" s="616">
        <v>100</v>
      </c>
      <c r="L22" s="637"/>
      <c r="M22" s="615"/>
      <c r="N22" s="615"/>
      <c r="O22" s="636"/>
      <c r="P22" s="636">
        <v>1562000</v>
      </c>
      <c r="Q22" s="636">
        <v>1562000</v>
      </c>
      <c r="R22" s="635">
        <v>1562000</v>
      </c>
    </row>
    <row r="23" spans="1:18" ht="27" customHeight="1" x14ac:dyDescent="0.2">
      <c r="A23" s="654" t="s">
        <v>442</v>
      </c>
      <c r="B23" s="654"/>
      <c r="C23" s="654"/>
      <c r="D23" s="654"/>
      <c r="E23" s="654"/>
      <c r="F23" s="654"/>
      <c r="G23" s="653"/>
      <c r="H23" s="639">
        <v>6310010020</v>
      </c>
      <c r="I23" s="638">
        <v>1</v>
      </c>
      <c r="J23" s="638">
        <v>4</v>
      </c>
      <c r="K23" s="616">
        <v>200</v>
      </c>
      <c r="L23" s="657"/>
      <c r="M23" s="656"/>
      <c r="N23" s="656"/>
      <c r="O23" s="655"/>
      <c r="P23" s="636">
        <v>174100</v>
      </c>
      <c r="Q23" s="636">
        <v>319500</v>
      </c>
      <c r="R23" s="635">
        <v>234500</v>
      </c>
    </row>
    <row r="24" spans="1:18" ht="15.95" customHeight="1" x14ac:dyDescent="0.2">
      <c r="A24" s="641" t="s">
        <v>143</v>
      </c>
      <c r="B24" s="641"/>
      <c r="C24" s="641"/>
      <c r="D24" s="641"/>
      <c r="E24" s="641"/>
      <c r="F24" s="641"/>
      <c r="G24" s="640"/>
      <c r="H24" s="639">
        <v>6010010020</v>
      </c>
      <c r="I24" s="638">
        <v>1</v>
      </c>
      <c r="J24" s="638">
        <v>4</v>
      </c>
      <c r="K24" s="616">
        <v>500</v>
      </c>
      <c r="L24" s="637"/>
      <c r="M24" s="615"/>
      <c r="N24" s="615"/>
      <c r="O24" s="636"/>
      <c r="P24" s="636">
        <v>25400</v>
      </c>
      <c r="Q24" s="636">
        <v>25400</v>
      </c>
      <c r="R24" s="635">
        <v>25400</v>
      </c>
    </row>
    <row r="25" spans="1:18" ht="15.95" customHeight="1" x14ac:dyDescent="0.2">
      <c r="A25" s="641" t="s">
        <v>457</v>
      </c>
      <c r="B25" s="641"/>
      <c r="C25" s="641"/>
      <c r="D25" s="641"/>
      <c r="E25" s="641"/>
      <c r="F25" s="641"/>
      <c r="G25" s="640"/>
      <c r="H25" s="639">
        <v>6010010020</v>
      </c>
      <c r="I25" s="638">
        <v>1</v>
      </c>
      <c r="J25" s="638">
        <v>4</v>
      </c>
      <c r="K25" s="616">
        <v>800</v>
      </c>
      <c r="L25" s="637"/>
      <c r="M25" s="615"/>
      <c r="N25" s="615"/>
      <c r="O25" s="636"/>
      <c r="P25" s="636">
        <v>5000</v>
      </c>
      <c r="Q25" s="636">
        <v>5000</v>
      </c>
      <c r="R25" s="635">
        <v>5000</v>
      </c>
    </row>
    <row r="26" spans="1:18" ht="15.95" customHeight="1" x14ac:dyDescent="0.2">
      <c r="A26" s="641" t="s">
        <v>532</v>
      </c>
      <c r="B26" s="641"/>
      <c r="C26" s="641"/>
      <c r="D26" s="641"/>
      <c r="E26" s="641"/>
      <c r="F26" s="641"/>
      <c r="G26" s="640"/>
      <c r="H26" s="639"/>
      <c r="I26" s="638">
        <v>1</v>
      </c>
      <c r="J26" s="638">
        <v>6</v>
      </c>
      <c r="K26" s="616"/>
      <c r="L26" s="637"/>
      <c r="M26" s="615"/>
      <c r="N26" s="615"/>
      <c r="O26" s="636"/>
      <c r="P26" s="636">
        <v>30200</v>
      </c>
      <c r="Q26" s="636">
        <v>30200</v>
      </c>
      <c r="R26" s="635">
        <v>30200</v>
      </c>
    </row>
    <row r="27" spans="1:18" ht="44.25" customHeight="1" x14ac:dyDescent="0.2">
      <c r="A27" s="641" t="s">
        <v>531</v>
      </c>
      <c r="B27" s="641"/>
      <c r="C27" s="641"/>
      <c r="D27" s="641"/>
      <c r="E27" s="641"/>
      <c r="F27" s="641"/>
      <c r="G27" s="640"/>
      <c r="H27" s="639">
        <v>601000</v>
      </c>
      <c r="I27" s="638">
        <v>1</v>
      </c>
      <c r="J27" s="638">
        <v>6</v>
      </c>
      <c r="K27" s="616"/>
      <c r="L27" s="637"/>
      <c r="M27" s="615"/>
      <c r="N27" s="615"/>
      <c r="O27" s="636"/>
      <c r="P27" s="636">
        <f>P28</f>
        <v>30200</v>
      </c>
      <c r="Q27" s="636">
        <f>Q28</f>
        <v>30200</v>
      </c>
      <c r="R27" s="635">
        <f>R28</f>
        <v>30200</v>
      </c>
    </row>
    <row r="28" spans="1:18" ht="48.75" customHeight="1" x14ac:dyDescent="0.2">
      <c r="A28" s="654" t="s">
        <v>459</v>
      </c>
      <c r="B28" s="654"/>
      <c r="C28" s="654"/>
      <c r="D28" s="654"/>
      <c r="E28" s="654"/>
      <c r="F28" s="654"/>
      <c r="G28" s="653"/>
      <c r="H28" s="639">
        <v>6310000000</v>
      </c>
      <c r="I28" s="638">
        <v>1</v>
      </c>
      <c r="J28" s="638">
        <v>6</v>
      </c>
      <c r="K28" s="616"/>
      <c r="L28" s="657"/>
      <c r="M28" s="656"/>
      <c r="N28" s="656"/>
      <c r="O28" s="655"/>
      <c r="P28" s="636">
        <f>P29</f>
        <v>30200</v>
      </c>
      <c r="Q28" s="636">
        <f>Q29</f>
        <v>30200</v>
      </c>
      <c r="R28" s="635">
        <f>R29</f>
        <v>30200</v>
      </c>
    </row>
    <row r="29" spans="1:18" ht="32.25" customHeight="1" x14ac:dyDescent="0.2">
      <c r="A29" s="641" t="s">
        <v>530</v>
      </c>
      <c r="B29" s="641"/>
      <c r="C29" s="641"/>
      <c r="D29" s="641"/>
      <c r="E29" s="641"/>
      <c r="F29" s="641"/>
      <c r="G29" s="640"/>
      <c r="H29" s="639">
        <v>6310010080</v>
      </c>
      <c r="I29" s="638">
        <v>1</v>
      </c>
      <c r="J29" s="638">
        <v>6</v>
      </c>
      <c r="K29" s="616">
        <v>500</v>
      </c>
      <c r="L29" s="637"/>
      <c r="M29" s="615"/>
      <c r="N29" s="615"/>
      <c r="O29" s="636"/>
      <c r="P29" s="636">
        <v>30200</v>
      </c>
      <c r="Q29" s="636">
        <v>30200</v>
      </c>
      <c r="R29" s="635">
        <v>30200</v>
      </c>
    </row>
    <row r="30" spans="1:18" ht="15.95" customHeight="1" x14ac:dyDescent="0.2">
      <c r="A30" s="649" t="s">
        <v>529</v>
      </c>
      <c r="B30" s="641"/>
      <c r="C30" s="641"/>
      <c r="D30" s="641"/>
      <c r="E30" s="641"/>
      <c r="F30" s="641"/>
      <c r="G30" s="640"/>
      <c r="H30" s="650"/>
      <c r="I30" s="647">
        <v>1</v>
      </c>
      <c r="J30" s="647">
        <v>13</v>
      </c>
      <c r="K30" s="646"/>
      <c r="L30" s="645"/>
      <c r="M30" s="644"/>
      <c r="N30" s="644"/>
      <c r="O30" s="643"/>
      <c r="P30" s="643">
        <f>P31</f>
        <v>1200</v>
      </c>
      <c r="Q30" s="643">
        <f>Q31</f>
        <v>0</v>
      </c>
      <c r="R30" s="642">
        <f>R31</f>
        <v>0</v>
      </c>
    </row>
    <row r="31" spans="1:18" ht="21" customHeight="1" x14ac:dyDescent="0.2">
      <c r="A31" s="641" t="s">
        <v>524</v>
      </c>
      <c r="B31" s="641"/>
      <c r="C31" s="641"/>
      <c r="D31" s="641"/>
      <c r="E31" s="641"/>
      <c r="F31" s="641"/>
      <c r="G31" s="640"/>
      <c r="H31" s="639">
        <v>7700000000</v>
      </c>
      <c r="I31" s="638">
        <v>1</v>
      </c>
      <c r="J31" s="638">
        <v>13</v>
      </c>
      <c r="K31" s="616"/>
      <c r="L31" s="637"/>
      <c r="M31" s="615"/>
      <c r="N31" s="615"/>
      <c r="O31" s="636"/>
      <c r="P31" s="636">
        <f>P32</f>
        <v>1200</v>
      </c>
      <c r="Q31" s="636">
        <f>Q32</f>
        <v>0</v>
      </c>
      <c r="R31" s="635">
        <f>R32</f>
        <v>0</v>
      </c>
    </row>
    <row r="32" spans="1:18" ht="15.95" customHeight="1" x14ac:dyDescent="0.2">
      <c r="A32" s="641" t="s">
        <v>457</v>
      </c>
      <c r="B32" s="641"/>
      <c r="C32" s="641"/>
      <c r="D32" s="641"/>
      <c r="E32" s="641"/>
      <c r="F32" s="641"/>
      <c r="G32" s="640"/>
      <c r="H32" s="639">
        <v>7700095100</v>
      </c>
      <c r="I32" s="638">
        <v>1</v>
      </c>
      <c r="J32" s="638">
        <v>13</v>
      </c>
      <c r="K32" s="616"/>
      <c r="L32" s="637"/>
      <c r="M32" s="615"/>
      <c r="N32" s="615"/>
      <c r="O32" s="636"/>
      <c r="P32" s="636">
        <f>P33</f>
        <v>1200</v>
      </c>
      <c r="Q32" s="636">
        <f>Q33</f>
        <v>0</v>
      </c>
      <c r="R32" s="635">
        <f>R33</f>
        <v>0</v>
      </c>
    </row>
    <row r="33" spans="1:18" ht="15.95" customHeight="1" x14ac:dyDescent="0.2">
      <c r="A33" s="641" t="s">
        <v>457</v>
      </c>
      <c r="B33" s="641"/>
      <c r="C33" s="641"/>
      <c r="D33" s="641"/>
      <c r="E33" s="641"/>
      <c r="F33" s="641"/>
      <c r="G33" s="640"/>
      <c r="H33" s="639">
        <v>7700095100</v>
      </c>
      <c r="I33" s="638">
        <v>1</v>
      </c>
      <c r="J33" s="638">
        <v>13</v>
      </c>
      <c r="K33" s="616">
        <v>800</v>
      </c>
      <c r="L33" s="637"/>
      <c r="M33" s="615"/>
      <c r="N33" s="615"/>
      <c r="O33" s="636"/>
      <c r="P33" s="636">
        <v>1200</v>
      </c>
      <c r="Q33" s="636">
        <v>0</v>
      </c>
      <c r="R33" s="635">
        <v>0</v>
      </c>
    </row>
    <row r="34" spans="1:18" ht="15.95" customHeight="1" x14ac:dyDescent="0.2">
      <c r="A34" s="652" t="s">
        <v>447</v>
      </c>
      <c r="B34" s="652"/>
      <c r="C34" s="652"/>
      <c r="D34" s="652"/>
      <c r="E34" s="652"/>
      <c r="F34" s="652"/>
      <c r="G34" s="651"/>
      <c r="H34" s="639"/>
      <c r="I34" s="647">
        <v>2</v>
      </c>
      <c r="J34" s="638"/>
      <c r="K34" s="616"/>
      <c r="L34" s="637"/>
      <c r="M34" s="615"/>
      <c r="N34" s="615"/>
      <c r="O34" s="636"/>
      <c r="P34" s="643">
        <f>P35</f>
        <v>102000</v>
      </c>
      <c r="Q34" s="643">
        <f>Q35</f>
        <v>103000</v>
      </c>
      <c r="R34" s="642">
        <f>R35</f>
        <v>107100</v>
      </c>
    </row>
    <row r="35" spans="1:18" ht="15.95" customHeight="1" x14ac:dyDescent="0.2">
      <c r="A35" s="649" t="s">
        <v>399</v>
      </c>
      <c r="B35" s="649"/>
      <c r="C35" s="649"/>
      <c r="D35" s="649"/>
      <c r="E35" s="649"/>
      <c r="F35" s="649"/>
      <c r="G35" s="648"/>
      <c r="H35" s="650"/>
      <c r="I35" s="647">
        <v>2</v>
      </c>
      <c r="J35" s="647">
        <v>3</v>
      </c>
      <c r="K35" s="646"/>
      <c r="L35" s="645"/>
      <c r="M35" s="644"/>
      <c r="N35" s="644"/>
      <c r="O35" s="643"/>
      <c r="P35" s="643">
        <f>P36</f>
        <v>102000</v>
      </c>
      <c r="Q35" s="643">
        <f>Q36</f>
        <v>103000</v>
      </c>
      <c r="R35" s="642">
        <f>R36</f>
        <v>107100</v>
      </c>
    </row>
    <row r="36" spans="1:18" ht="48.75" customHeight="1" x14ac:dyDescent="0.2">
      <c r="A36" s="641" t="s">
        <v>528</v>
      </c>
      <c r="B36" s="641"/>
      <c r="C36" s="641"/>
      <c r="D36" s="641"/>
      <c r="E36" s="641"/>
      <c r="F36" s="641"/>
      <c r="G36" s="640"/>
      <c r="H36" s="658">
        <v>6000000000</v>
      </c>
      <c r="I36" s="638">
        <v>2</v>
      </c>
      <c r="J36" s="638">
        <v>3</v>
      </c>
      <c r="K36" s="616"/>
      <c r="L36" s="637"/>
      <c r="M36" s="615"/>
      <c r="N36" s="615"/>
      <c r="O36" s="636"/>
      <c r="P36" s="636">
        <f>P37</f>
        <v>102000</v>
      </c>
      <c r="Q36" s="636">
        <f>Q37</f>
        <v>103000</v>
      </c>
      <c r="R36" s="635">
        <f>R37</f>
        <v>107100</v>
      </c>
    </row>
    <row r="37" spans="1:18" ht="33" customHeight="1" x14ac:dyDescent="0.2">
      <c r="A37" s="641" t="s">
        <v>496</v>
      </c>
      <c r="B37" s="641"/>
      <c r="C37" s="641"/>
      <c r="D37" s="641"/>
      <c r="E37" s="641"/>
      <c r="F37" s="641"/>
      <c r="G37" s="640"/>
      <c r="H37" s="658">
        <v>6020000000</v>
      </c>
      <c r="I37" s="638">
        <v>2</v>
      </c>
      <c r="J37" s="638">
        <v>3</v>
      </c>
      <c r="K37" s="616"/>
      <c r="L37" s="637"/>
      <c r="M37" s="615"/>
      <c r="N37" s="615"/>
      <c r="O37" s="636"/>
      <c r="P37" s="636">
        <f>P38+P39</f>
        <v>102000</v>
      </c>
      <c r="Q37" s="636">
        <f>Q38+Q39</f>
        <v>103000</v>
      </c>
      <c r="R37" s="635">
        <f>R38+R39</f>
        <v>107100</v>
      </c>
    </row>
    <row r="38" spans="1:18" ht="24" customHeight="1" x14ac:dyDescent="0.2">
      <c r="A38" s="641" t="s">
        <v>443</v>
      </c>
      <c r="B38" s="641"/>
      <c r="C38" s="641"/>
      <c r="D38" s="641"/>
      <c r="E38" s="641"/>
      <c r="F38" s="641"/>
      <c r="G38" s="640"/>
      <c r="H38" s="639">
        <v>6020051180</v>
      </c>
      <c r="I38" s="638">
        <v>2</v>
      </c>
      <c r="J38" s="638">
        <v>3</v>
      </c>
      <c r="K38" s="616">
        <v>100</v>
      </c>
      <c r="L38" s="637"/>
      <c r="M38" s="615"/>
      <c r="N38" s="615"/>
      <c r="O38" s="636"/>
      <c r="P38" s="636">
        <v>98000</v>
      </c>
      <c r="Q38" s="636">
        <v>98000</v>
      </c>
      <c r="R38" s="635">
        <v>98000</v>
      </c>
    </row>
    <row r="39" spans="1:18" ht="37.5" customHeight="1" x14ac:dyDescent="0.2">
      <c r="A39" s="654" t="s">
        <v>422</v>
      </c>
      <c r="B39" s="654"/>
      <c r="C39" s="654"/>
      <c r="D39" s="654"/>
      <c r="E39" s="654"/>
      <c r="F39" s="654"/>
      <c r="G39" s="653"/>
      <c r="H39" s="639">
        <v>6320051180</v>
      </c>
      <c r="I39" s="638">
        <v>2</v>
      </c>
      <c r="J39" s="638">
        <v>3</v>
      </c>
      <c r="K39" s="616">
        <v>200</v>
      </c>
      <c r="L39" s="657"/>
      <c r="M39" s="656"/>
      <c r="N39" s="656"/>
      <c r="O39" s="655"/>
      <c r="P39" s="636">
        <v>4000</v>
      </c>
      <c r="Q39" s="636">
        <v>5000</v>
      </c>
      <c r="R39" s="635">
        <v>9100</v>
      </c>
    </row>
    <row r="40" spans="1:18" ht="24.75" customHeight="1" x14ac:dyDescent="0.2">
      <c r="A40" s="649" t="s">
        <v>441</v>
      </c>
      <c r="B40" s="649"/>
      <c r="C40" s="649"/>
      <c r="D40" s="649"/>
      <c r="E40" s="649"/>
      <c r="F40" s="649"/>
      <c r="G40" s="648"/>
      <c r="H40" s="639"/>
      <c r="I40" s="647">
        <v>3</v>
      </c>
      <c r="J40" s="647"/>
      <c r="K40" s="646"/>
      <c r="L40" s="645"/>
      <c r="M40" s="644"/>
      <c r="N40" s="644"/>
      <c r="O40" s="643"/>
      <c r="P40" s="643">
        <f>P41+P46</f>
        <v>59000</v>
      </c>
      <c r="Q40" s="643">
        <f>Q41+Q46</f>
        <v>56000</v>
      </c>
      <c r="R40" s="642">
        <f>R41</f>
        <v>56000</v>
      </c>
    </row>
    <row r="41" spans="1:18" ht="15.95" customHeight="1" x14ac:dyDescent="0.2">
      <c r="A41" s="649" t="s">
        <v>397</v>
      </c>
      <c r="B41" s="649"/>
      <c r="C41" s="649"/>
      <c r="D41" s="649"/>
      <c r="E41" s="649"/>
      <c r="F41" s="649"/>
      <c r="G41" s="648"/>
      <c r="H41" s="639"/>
      <c r="I41" s="647">
        <v>3</v>
      </c>
      <c r="J41" s="647">
        <v>10</v>
      </c>
      <c r="K41" s="646"/>
      <c r="L41" s="645"/>
      <c r="M41" s="644"/>
      <c r="N41" s="644"/>
      <c r="O41" s="643"/>
      <c r="P41" s="643">
        <f>P42</f>
        <v>56000</v>
      </c>
      <c r="Q41" s="643">
        <f>Q42</f>
        <v>56000</v>
      </c>
      <c r="R41" s="642">
        <f>R42</f>
        <v>56000</v>
      </c>
    </row>
    <row r="42" spans="1:18" ht="48" customHeight="1" x14ac:dyDescent="0.2">
      <c r="A42" s="641" t="s">
        <v>527</v>
      </c>
      <c r="B42" s="641"/>
      <c r="C42" s="641"/>
      <c r="D42" s="641"/>
      <c r="E42" s="641"/>
      <c r="F42" s="641"/>
      <c r="G42" s="640"/>
      <c r="H42" s="639">
        <v>6000000000</v>
      </c>
      <c r="I42" s="638">
        <v>3</v>
      </c>
      <c r="J42" s="638">
        <v>10</v>
      </c>
      <c r="K42" s="616"/>
      <c r="L42" s="637"/>
      <c r="M42" s="615"/>
      <c r="N42" s="615"/>
      <c r="O42" s="636"/>
      <c r="P42" s="636">
        <f>P43</f>
        <v>56000</v>
      </c>
      <c r="Q42" s="636">
        <f>Q43</f>
        <v>56000</v>
      </c>
      <c r="R42" s="635">
        <f>R43</f>
        <v>56000</v>
      </c>
    </row>
    <row r="43" spans="1:18" ht="38.25" customHeight="1" x14ac:dyDescent="0.2">
      <c r="A43" s="654" t="s">
        <v>492</v>
      </c>
      <c r="B43" s="654"/>
      <c r="C43" s="654"/>
      <c r="D43" s="654"/>
      <c r="E43" s="654"/>
      <c r="F43" s="654"/>
      <c r="G43" s="653"/>
      <c r="H43" s="639">
        <v>6030000000</v>
      </c>
      <c r="I43" s="638">
        <v>3</v>
      </c>
      <c r="J43" s="638">
        <v>10</v>
      </c>
      <c r="K43" s="616"/>
      <c r="L43" s="637"/>
      <c r="M43" s="615"/>
      <c r="N43" s="615"/>
      <c r="O43" s="636"/>
      <c r="P43" s="636">
        <f>P44</f>
        <v>56000</v>
      </c>
      <c r="Q43" s="636">
        <f>Q44</f>
        <v>56000</v>
      </c>
      <c r="R43" s="635">
        <f>R44</f>
        <v>56000</v>
      </c>
    </row>
    <row r="44" spans="1:18" ht="33.75" customHeight="1" x14ac:dyDescent="0.2">
      <c r="A44" s="641" t="s">
        <v>439</v>
      </c>
      <c r="B44" s="641"/>
      <c r="C44" s="641"/>
      <c r="D44" s="641"/>
      <c r="E44" s="641"/>
      <c r="F44" s="641"/>
      <c r="G44" s="640"/>
      <c r="H44" s="639">
        <v>6030095020</v>
      </c>
      <c r="I44" s="638">
        <v>3</v>
      </c>
      <c r="J44" s="638">
        <v>10</v>
      </c>
      <c r="K44" s="616"/>
      <c r="L44" s="637"/>
      <c r="M44" s="615"/>
      <c r="N44" s="615"/>
      <c r="O44" s="636"/>
      <c r="P44" s="636">
        <f>P45</f>
        <v>56000</v>
      </c>
      <c r="Q44" s="636">
        <f>Q45</f>
        <v>56000</v>
      </c>
      <c r="R44" s="635">
        <f>R45</f>
        <v>56000</v>
      </c>
    </row>
    <row r="45" spans="1:18" ht="21" customHeight="1" x14ac:dyDescent="0.2">
      <c r="A45" s="641" t="s">
        <v>442</v>
      </c>
      <c r="B45" s="641"/>
      <c r="C45" s="641"/>
      <c r="D45" s="641"/>
      <c r="E45" s="641"/>
      <c r="F45" s="641"/>
      <c r="G45" s="640"/>
      <c r="H45" s="639">
        <v>6030095020</v>
      </c>
      <c r="I45" s="638">
        <v>3</v>
      </c>
      <c r="J45" s="638">
        <v>10</v>
      </c>
      <c r="K45" s="616">
        <v>200</v>
      </c>
      <c r="L45" s="637"/>
      <c r="M45" s="615"/>
      <c r="N45" s="615"/>
      <c r="O45" s="636"/>
      <c r="P45" s="636">
        <v>56000</v>
      </c>
      <c r="Q45" s="636">
        <v>56000</v>
      </c>
      <c r="R45" s="635">
        <v>56000</v>
      </c>
    </row>
    <row r="46" spans="1:18" ht="25.5" customHeight="1" x14ac:dyDescent="0.2">
      <c r="A46" s="649" t="s">
        <v>396</v>
      </c>
      <c r="B46" s="649"/>
      <c r="C46" s="649"/>
      <c r="D46" s="649"/>
      <c r="E46" s="649"/>
      <c r="F46" s="649"/>
      <c r="G46" s="648"/>
      <c r="H46" s="639"/>
      <c r="I46" s="647">
        <v>3</v>
      </c>
      <c r="J46" s="647">
        <v>14</v>
      </c>
      <c r="K46" s="646"/>
      <c r="L46" s="645"/>
      <c r="M46" s="644"/>
      <c r="N46" s="644"/>
      <c r="O46" s="643"/>
      <c r="P46" s="643">
        <f>P47</f>
        <v>3000</v>
      </c>
      <c r="Q46" s="643">
        <f>Q47</f>
        <v>0</v>
      </c>
      <c r="R46" s="642">
        <f>R47</f>
        <v>0</v>
      </c>
    </row>
    <row r="47" spans="1:18" ht="24" customHeight="1" x14ac:dyDescent="0.2">
      <c r="A47" s="654" t="s">
        <v>524</v>
      </c>
      <c r="B47" s="654"/>
      <c r="C47" s="654"/>
      <c r="D47" s="654"/>
      <c r="E47" s="654"/>
      <c r="F47" s="654"/>
      <c r="G47" s="653"/>
      <c r="H47" s="639">
        <v>7700000000</v>
      </c>
      <c r="I47" s="638">
        <v>3</v>
      </c>
      <c r="J47" s="638">
        <v>14</v>
      </c>
      <c r="K47" s="616"/>
      <c r="L47" s="637"/>
      <c r="M47" s="615"/>
      <c r="N47" s="615"/>
      <c r="O47" s="636"/>
      <c r="P47" s="636">
        <f>P48</f>
        <v>3000</v>
      </c>
      <c r="Q47" s="636">
        <f>Q48</f>
        <v>0</v>
      </c>
      <c r="R47" s="635">
        <f>R48</f>
        <v>0</v>
      </c>
    </row>
    <row r="48" spans="1:18" ht="15.95" customHeight="1" x14ac:dyDescent="0.2">
      <c r="A48" s="641" t="s">
        <v>491</v>
      </c>
      <c r="B48" s="641"/>
      <c r="C48" s="641"/>
      <c r="D48" s="641"/>
      <c r="E48" s="641"/>
      <c r="F48" s="641"/>
      <c r="G48" s="640"/>
      <c r="H48" s="639">
        <v>7700020040</v>
      </c>
      <c r="I48" s="638">
        <v>3</v>
      </c>
      <c r="J48" s="638">
        <v>14</v>
      </c>
      <c r="K48" s="616"/>
      <c r="L48" s="637"/>
      <c r="M48" s="615"/>
      <c r="N48" s="615"/>
      <c r="O48" s="636"/>
      <c r="P48" s="636">
        <f>P49</f>
        <v>3000</v>
      </c>
      <c r="Q48" s="636">
        <f>Q49</f>
        <v>0</v>
      </c>
      <c r="R48" s="635">
        <f>R49</f>
        <v>0</v>
      </c>
    </row>
    <row r="49" spans="1:18" ht="25.5" customHeight="1" x14ac:dyDescent="0.2">
      <c r="A49" s="641" t="s">
        <v>442</v>
      </c>
      <c r="B49" s="641"/>
      <c r="C49" s="641"/>
      <c r="D49" s="641"/>
      <c r="E49" s="641"/>
      <c r="F49" s="641"/>
      <c r="G49" s="640"/>
      <c r="H49" s="639">
        <v>7700020040</v>
      </c>
      <c r="I49" s="638">
        <v>3</v>
      </c>
      <c r="J49" s="638">
        <v>14</v>
      </c>
      <c r="K49" s="616">
        <v>200</v>
      </c>
      <c r="L49" s="637"/>
      <c r="M49" s="615"/>
      <c r="N49" s="615"/>
      <c r="O49" s="636"/>
      <c r="P49" s="636">
        <v>3000</v>
      </c>
      <c r="Q49" s="636"/>
      <c r="R49" s="635">
        <v>0</v>
      </c>
    </row>
    <row r="50" spans="1:18" ht="15.95" customHeight="1" x14ac:dyDescent="0.2">
      <c r="A50" s="649" t="s">
        <v>436</v>
      </c>
      <c r="B50" s="649"/>
      <c r="C50" s="649"/>
      <c r="D50" s="649"/>
      <c r="E50" s="649"/>
      <c r="F50" s="649"/>
      <c r="G50" s="648"/>
      <c r="H50" s="639"/>
      <c r="I50" s="647">
        <v>4</v>
      </c>
      <c r="J50" s="638"/>
      <c r="K50" s="616"/>
      <c r="L50" s="637"/>
      <c r="M50" s="615"/>
      <c r="N50" s="615"/>
      <c r="O50" s="636"/>
      <c r="P50" s="643">
        <v>846000</v>
      </c>
      <c r="Q50" s="643">
        <v>874000</v>
      </c>
      <c r="R50" s="642">
        <v>909000</v>
      </c>
    </row>
    <row r="51" spans="1:18" ht="15.95" customHeight="1" x14ac:dyDescent="0.2">
      <c r="A51" s="649" t="s">
        <v>394</v>
      </c>
      <c r="B51" s="649"/>
      <c r="C51" s="649"/>
      <c r="D51" s="649"/>
      <c r="E51" s="649"/>
      <c r="F51" s="649"/>
      <c r="G51" s="648"/>
      <c r="H51" s="650"/>
      <c r="I51" s="647">
        <v>4</v>
      </c>
      <c r="J51" s="647">
        <v>9</v>
      </c>
      <c r="K51" s="646"/>
      <c r="L51" s="645"/>
      <c r="M51" s="644"/>
      <c r="N51" s="644"/>
      <c r="O51" s="643"/>
      <c r="P51" s="643">
        <v>846000</v>
      </c>
      <c r="Q51" s="643">
        <v>874000</v>
      </c>
      <c r="R51" s="642">
        <v>909000</v>
      </c>
    </row>
    <row r="52" spans="1:18" ht="69.75" customHeight="1" x14ac:dyDescent="0.2">
      <c r="A52" s="654" t="s">
        <v>528</v>
      </c>
      <c r="B52" s="654"/>
      <c r="C52" s="654"/>
      <c r="D52" s="654"/>
      <c r="E52" s="654"/>
      <c r="F52" s="654"/>
      <c r="G52" s="653"/>
      <c r="H52" s="639">
        <v>6000000000</v>
      </c>
      <c r="I52" s="638">
        <v>4</v>
      </c>
      <c r="J52" s="638">
        <v>9</v>
      </c>
      <c r="K52" s="616"/>
      <c r="L52" s="637"/>
      <c r="M52" s="615"/>
      <c r="N52" s="615"/>
      <c r="O52" s="636"/>
      <c r="P52" s="636">
        <v>846000</v>
      </c>
      <c r="Q52" s="636">
        <v>874000</v>
      </c>
      <c r="R52" s="635">
        <v>909000</v>
      </c>
    </row>
    <row r="53" spans="1:18" ht="32.25" customHeight="1" x14ac:dyDescent="0.2">
      <c r="A53" s="641" t="s">
        <v>490</v>
      </c>
      <c r="B53" s="641"/>
      <c r="C53" s="641"/>
      <c r="D53" s="641"/>
      <c r="E53" s="641"/>
      <c r="F53" s="641"/>
      <c r="G53" s="640"/>
      <c r="H53" s="639">
        <v>6040000000</v>
      </c>
      <c r="I53" s="638">
        <v>4</v>
      </c>
      <c r="J53" s="638">
        <v>9</v>
      </c>
      <c r="K53" s="616"/>
      <c r="L53" s="637"/>
      <c r="M53" s="615"/>
      <c r="N53" s="615"/>
      <c r="O53" s="636"/>
      <c r="P53" s="636">
        <v>846000</v>
      </c>
      <c r="Q53" s="636">
        <v>874000</v>
      </c>
      <c r="R53" s="635">
        <v>909000</v>
      </c>
    </row>
    <row r="54" spans="1:18" ht="32.25" customHeight="1" x14ac:dyDescent="0.2">
      <c r="A54" s="641" t="s">
        <v>489</v>
      </c>
      <c r="B54" s="641"/>
      <c r="C54" s="641"/>
      <c r="D54" s="641"/>
      <c r="E54" s="641"/>
      <c r="F54" s="641"/>
      <c r="G54" s="640"/>
      <c r="H54" s="639">
        <v>6040095280</v>
      </c>
      <c r="I54" s="638">
        <v>4</v>
      </c>
      <c r="J54" s="638">
        <v>9</v>
      </c>
      <c r="K54" s="616">
        <v>200</v>
      </c>
      <c r="L54" s="637"/>
      <c r="M54" s="615"/>
      <c r="N54" s="615"/>
      <c r="O54" s="636"/>
      <c r="P54" s="636">
        <v>846000</v>
      </c>
      <c r="Q54" s="636">
        <v>874000</v>
      </c>
      <c r="R54" s="635">
        <v>909000</v>
      </c>
    </row>
    <row r="55" spans="1:18" ht="15.95" customHeight="1" x14ac:dyDescent="0.2">
      <c r="A55" s="649" t="s">
        <v>433</v>
      </c>
      <c r="B55" s="649"/>
      <c r="C55" s="649"/>
      <c r="D55" s="649"/>
      <c r="E55" s="649"/>
      <c r="F55" s="649"/>
      <c r="G55" s="648"/>
      <c r="H55" s="650"/>
      <c r="I55" s="647">
        <v>5</v>
      </c>
      <c r="J55" s="647"/>
      <c r="K55" s="646"/>
      <c r="L55" s="645"/>
      <c r="M55" s="644"/>
      <c r="N55" s="644"/>
      <c r="O55" s="643"/>
      <c r="P55" s="643">
        <v>979895</v>
      </c>
      <c r="Q55" s="643">
        <f>Q56</f>
        <v>0</v>
      </c>
      <c r="R55" s="642">
        <f>R56</f>
        <v>0</v>
      </c>
    </row>
    <row r="56" spans="1:18" ht="15.95" customHeight="1" x14ac:dyDescent="0.2">
      <c r="A56" s="652" t="s">
        <v>392</v>
      </c>
      <c r="B56" s="654"/>
      <c r="C56" s="654"/>
      <c r="D56" s="654"/>
      <c r="E56" s="654"/>
      <c r="F56" s="654"/>
      <c r="G56" s="653"/>
      <c r="H56" s="650"/>
      <c r="I56" s="647">
        <v>5</v>
      </c>
      <c r="J56" s="647">
        <v>3</v>
      </c>
      <c r="K56" s="646">
        <v>200</v>
      </c>
      <c r="L56" s="645"/>
      <c r="M56" s="644"/>
      <c r="N56" s="644"/>
      <c r="O56" s="643"/>
      <c r="P56" s="643">
        <v>979895</v>
      </c>
      <c r="Q56" s="643">
        <f>Q57</f>
        <v>0</v>
      </c>
      <c r="R56" s="642">
        <f>R57</f>
        <v>0</v>
      </c>
    </row>
    <row r="57" spans="1:18" ht="46.5" customHeight="1" x14ac:dyDescent="0.2">
      <c r="A57" s="641" t="s">
        <v>527</v>
      </c>
      <c r="B57" s="641"/>
      <c r="C57" s="641"/>
      <c r="D57" s="641"/>
      <c r="E57" s="641"/>
      <c r="F57" s="641"/>
      <c r="G57" s="640"/>
      <c r="H57" s="639">
        <v>6000000000</v>
      </c>
      <c r="I57" s="638">
        <v>5</v>
      </c>
      <c r="J57" s="638">
        <v>3</v>
      </c>
      <c r="K57" s="616"/>
      <c r="L57" s="637"/>
      <c r="M57" s="615"/>
      <c r="N57" s="615"/>
      <c r="O57" s="636"/>
      <c r="P57" s="636">
        <v>979895</v>
      </c>
      <c r="Q57" s="636">
        <f>Q58</f>
        <v>0</v>
      </c>
      <c r="R57" s="635">
        <f>R58</f>
        <v>0</v>
      </c>
    </row>
    <row r="58" spans="1:18" ht="23.25" customHeight="1" x14ac:dyDescent="0.2">
      <c r="A58" s="641" t="s">
        <v>486</v>
      </c>
      <c r="B58" s="641"/>
      <c r="C58" s="641"/>
      <c r="D58" s="641"/>
      <c r="E58" s="641"/>
      <c r="F58" s="641"/>
      <c r="G58" s="640"/>
      <c r="H58" s="639">
        <v>6050000000</v>
      </c>
      <c r="I58" s="638">
        <v>5</v>
      </c>
      <c r="J58" s="638">
        <v>3</v>
      </c>
      <c r="K58" s="616"/>
      <c r="L58" s="637"/>
      <c r="M58" s="615"/>
      <c r="N58" s="615"/>
      <c r="O58" s="636"/>
      <c r="P58" s="636">
        <v>979895</v>
      </c>
      <c r="Q58" s="636">
        <f>Q59</f>
        <v>0</v>
      </c>
      <c r="R58" s="635">
        <f>R59</f>
        <v>0</v>
      </c>
    </row>
    <row r="59" spans="1:18" ht="34.5" customHeight="1" x14ac:dyDescent="0.2">
      <c r="A59" s="641" t="s">
        <v>431</v>
      </c>
      <c r="B59" s="641"/>
      <c r="C59" s="641"/>
      <c r="D59" s="641"/>
      <c r="E59" s="641"/>
      <c r="F59" s="641"/>
      <c r="G59" s="640"/>
      <c r="H59" s="639">
        <v>6050095310</v>
      </c>
      <c r="I59" s="638">
        <v>5</v>
      </c>
      <c r="J59" s="638">
        <v>3</v>
      </c>
      <c r="K59" s="616">
        <v>200</v>
      </c>
      <c r="L59" s="637"/>
      <c r="M59" s="615"/>
      <c r="N59" s="615"/>
      <c r="O59" s="636"/>
      <c r="P59" s="636">
        <v>979895</v>
      </c>
      <c r="Q59" s="636">
        <v>0</v>
      </c>
      <c r="R59" s="635">
        <v>0</v>
      </c>
    </row>
    <row r="60" spans="1:18" ht="15.95" customHeight="1" x14ac:dyDescent="0.2">
      <c r="A60" s="652" t="s">
        <v>427</v>
      </c>
      <c r="B60" s="652"/>
      <c r="C60" s="652"/>
      <c r="D60" s="652"/>
      <c r="E60" s="652"/>
      <c r="F60" s="652"/>
      <c r="G60" s="651"/>
      <c r="H60" s="650"/>
      <c r="I60" s="647">
        <v>8</v>
      </c>
      <c r="J60" s="647"/>
      <c r="K60" s="646"/>
      <c r="L60" s="645"/>
      <c r="M60" s="644"/>
      <c r="N60" s="644"/>
      <c r="O60" s="643"/>
      <c r="P60" s="643">
        <v>3021700</v>
      </c>
      <c r="Q60" s="643">
        <f>Q61</f>
        <v>2864900</v>
      </c>
      <c r="R60" s="642">
        <f>R61</f>
        <v>2864900</v>
      </c>
    </row>
    <row r="61" spans="1:18" ht="15.95" customHeight="1" x14ac:dyDescent="0.2">
      <c r="A61" s="649" t="s">
        <v>390</v>
      </c>
      <c r="B61" s="649"/>
      <c r="C61" s="649"/>
      <c r="D61" s="649"/>
      <c r="E61" s="649"/>
      <c r="F61" s="649"/>
      <c r="G61" s="648"/>
      <c r="H61" s="639">
        <v>6000000000</v>
      </c>
      <c r="I61" s="647">
        <v>8</v>
      </c>
      <c r="J61" s="647">
        <v>1</v>
      </c>
      <c r="K61" s="646"/>
      <c r="L61" s="645"/>
      <c r="M61" s="644"/>
      <c r="N61" s="644"/>
      <c r="O61" s="643"/>
      <c r="P61" s="643">
        <f>P62</f>
        <v>3021700</v>
      </c>
      <c r="Q61" s="643">
        <f>Q62</f>
        <v>2864900</v>
      </c>
      <c r="R61" s="642">
        <f>R62</f>
        <v>2864900</v>
      </c>
    </row>
    <row r="62" spans="1:18" ht="48" customHeight="1" x14ac:dyDescent="0.2">
      <c r="A62" s="641" t="s">
        <v>527</v>
      </c>
      <c r="B62" s="641"/>
      <c r="C62" s="641"/>
      <c r="D62" s="641"/>
      <c r="E62" s="641"/>
      <c r="F62" s="641"/>
      <c r="G62" s="640"/>
      <c r="H62" s="639">
        <v>6060000000</v>
      </c>
      <c r="I62" s="638">
        <v>8</v>
      </c>
      <c r="J62" s="638">
        <v>1</v>
      </c>
      <c r="K62" s="616"/>
      <c r="L62" s="637"/>
      <c r="M62" s="615"/>
      <c r="N62" s="615"/>
      <c r="O62" s="636"/>
      <c r="P62" s="636">
        <v>3021700</v>
      </c>
      <c r="Q62" s="636">
        <f>Q63</f>
        <v>2864900</v>
      </c>
      <c r="R62" s="635">
        <f>R63</f>
        <v>2864900</v>
      </c>
    </row>
    <row r="63" spans="1:18" ht="25.5" customHeight="1" x14ac:dyDescent="0.2">
      <c r="A63" s="621" t="s">
        <v>526</v>
      </c>
      <c r="B63" s="621"/>
      <c r="C63" s="621"/>
      <c r="D63" s="621"/>
      <c r="E63" s="97"/>
      <c r="F63" s="634" t="s">
        <v>526</v>
      </c>
      <c r="G63" s="633"/>
      <c r="H63" s="632">
        <v>6060075080</v>
      </c>
      <c r="I63" s="631">
        <v>8</v>
      </c>
      <c r="J63" s="631">
        <v>1</v>
      </c>
      <c r="K63" s="630"/>
      <c r="L63" s="629"/>
      <c r="M63" s="628"/>
      <c r="N63" s="628"/>
      <c r="O63" s="627"/>
      <c r="P63" s="627">
        <v>3021700</v>
      </c>
      <c r="Q63" s="627">
        <f>Q67+Q72</f>
        <v>2864900</v>
      </c>
      <c r="R63" s="626">
        <f>R67+R72</f>
        <v>2864900</v>
      </c>
    </row>
    <row r="64" spans="1:18" ht="0.75" hidden="1" customHeight="1" thickBot="1" x14ac:dyDescent="0.25">
      <c r="A64" s="622"/>
      <c r="B64" s="621"/>
      <c r="C64" s="621"/>
      <c r="D64" s="621"/>
      <c r="E64" s="621"/>
      <c r="F64" s="621"/>
      <c r="G64" s="621"/>
      <c r="H64" s="632"/>
      <c r="I64" s="631"/>
      <c r="J64" s="631"/>
      <c r="K64" s="630"/>
      <c r="L64" s="629"/>
      <c r="M64" s="628"/>
      <c r="N64" s="628"/>
      <c r="O64" s="627"/>
      <c r="P64" s="627"/>
      <c r="Q64" s="627"/>
      <c r="R64" s="626"/>
    </row>
    <row r="65" spans="1:18" ht="3" customHeight="1" x14ac:dyDescent="0.2">
      <c r="A65" s="622"/>
      <c r="B65" s="621"/>
      <c r="C65" s="621"/>
      <c r="D65" s="621"/>
      <c r="E65" s="621"/>
      <c r="F65" s="621"/>
      <c r="G65" s="621"/>
      <c r="H65" s="632"/>
      <c r="I65" s="631"/>
      <c r="J65" s="631"/>
      <c r="K65" s="630"/>
      <c r="L65" s="629"/>
      <c r="M65" s="628"/>
      <c r="N65" s="628"/>
      <c r="O65" s="627"/>
      <c r="P65" s="627"/>
      <c r="Q65" s="627"/>
      <c r="R65" s="626"/>
    </row>
    <row r="66" spans="1:18" ht="15" hidden="1" customHeight="1" x14ac:dyDescent="0.2">
      <c r="A66" s="622"/>
      <c r="B66" s="621"/>
      <c r="C66" s="621"/>
      <c r="D66" s="621"/>
      <c r="E66" s="621"/>
      <c r="F66" s="621"/>
      <c r="G66" s="621"/>
      <c r="H66" s="632"/>
      <c r="I66" s="631"/>
      <c r="J66" s="631"/>
      <c r="K66" s="630"/>
      <c r="L66" s="629"/>
      <c r="M66" s="628"/>
      <c r="N66" s="628"/>
      <c r="O66" s="627"/>
      <c r="P66" s="627"/>
      <c r="Q66" s="627"/>
      <c r="R66" s="626"/>
    </row>
    <row r="67" spans="1:18" ht="37.5" customHeight="1" x14ac:dyDescent="0.2">
      <c r="A67" s="622"/>
      <c r="B67" s="621"/>
      <c r="C67" s="621"/>
      <c r="D67" s="621"/>
      <c r="E67" s="621"/>
      <c r="F67" s="625" t="s">
        <v>525</v>
      </c>
      <c r="G67" s="625"/>
      <c r="H67" s="618">
        <v>6060075080</v>
      </c>
      <c r="I67" s="617">
        <v>8</v>
      </c>
      <c r="J67" s="617">
        <v>1</v>
      </c>
      <c r="K67" s="616">
        <v>500</v>
      </c>
      <c r="L67" s="616"/>
      <c r="M67" s="615"/>
      <c r="N67" s="615"/>
      <c r="O67" s="615"/>
      <c r="P67" s="615">
        <v>2864900</v>
      </c>
      <c r="Q67" s="615">
        <v>2864900</v>
      </c>
      <c r="R67" s="615">
        <v>2864900</v>
      </c>
    </row>
    <row r="68" spans="1:18" ht="37.5" customHeight="1" x14ac:dyDescent="0.2">
      <c r="A68" s="622"/>
      <c r="B68" s="621"/>
      <c r="C68" s="621"/>
      <c r="D68" s="621"/>
      <c r="E68" s="621"/>
      <c r="F68" s="624"/>
      <c r="G68" s="623" t="s">
        <v>423</v>
      </c>
      <c r="H68" s="618">
        <v>6060095220</v>
      </c>
      <c r="I68" s="617">
        <v>8</v>
      </c>
      <c r="J68" s="617">
        <v>1</v>
      </c>
      <c r="K68" s="616">
        <v>200</v>
      </c>
      <c r="L68" s="616"/>
      <c r="M68" s="615"/>
      <c r="N68" s="615"/>
      <c r="O68" s="615"/>
      <c r="P68" s="615">
        <v>156800</v>
      </c>
      <c r="Q68" s="615"/>
      <c r="R68" s="615"/>
    </row>
    <row r="69" spans="1:18" ht="37.5" customHeight="1" x14ac:dyDescent="0.2">
      <c r="A69" s="622"/>
      <c r="B69" s="621"/>
      <c r="C69" s="621"/>
      <c r="D69" s="621"/>
      <c r="E69" s="621"/>
      <c r="F69" s="624"/>
      <c r="G69" s="623" t="s">
        <v>389</v>
      </c>
      <c r="H69" s="618">
        <v>0</v>
      </c>
      <c r="I69" s="617">
        <v>10</v>
      </c>
      <c r="J69" s="617">
        <v>1</v>
      </c>
      <c r="K69" s="616">
        <v>0</v>
      </c>
      <c r="L69" s="616"/>
      <c r="M69" s="615"/>
      <c r="N69" s="615"/>
      <c r="O69" s="615"/>
      <c r="P69" s="615">
        <v>150000</v>
      </c>
      <c r="Q69" s="615"/>
      <c r="R69" s="615"/>
    </row>
    <row r="70" spans="1:18" ht="37.5" customHeight="1" x14ac:dyDescent="0.2">
      <c r="A70" s="622"/>
      <c r="B70" s="621"/>
      <c r="C70" s="621"/>
      <c r="D70" s="621"/>
      <c r="E70" s="621"/>
      <c r="F70" s="624"/>
      <c r="G70" s="623" t="s">
        <v>524</v>
      </c>
      <c r="H70" s="618">
        <v>7700000000</v>
      </c>
      <c r="I70" s="617">
        <v>10</v>
      </c>
      <c r="J70" s="617">
        <v>1</v>
      </c>
      <c r="K70" s="616">
        <v>0</v>
      </c>
      <c r="L70" s="616"/>
      <c r="M70" s="615"/>
      <c r="N70" s="615"/>
      <c r="O70" s="615"/>
      <c r="P70" s="615">
        <v>150000</v>
      </c>
      <c r="Q70" s="615"/>
      <c r="R70" s="615"/>
    </row>
    <row r="71" spans="1:18" ht="37.5" customHeight="1" x14ac:dyDescent="0.2">
      <c r="A71" s="622"/>
      <c r="B71" s="621"/>
      <c r="C71" s="621"/>
      <c r="D71" s="621"/>
      <c r="E71" s="621"/>
      <c r="F71" s="624"/>
      <c r="G71" s="623" t="s">
        <v>419</v>
      </c>
      <c r="H71" s="618">
        <v>7700025050</v>
      </c>
      <c r="I71" s="617">
        <v>10</v>
      </c>
      <c r="J71" s="617">
        <v>1</v>
      </c>
      <c r="K71" s="616">
        <v>0</v>
      </c>
      <c r="L71" s="616"/>
      <c r="M71" s="615"/>
      <c r="N71" s="615"/>
      <c r="O71" s="615"/>
      <c r="P71" s="615">
        <v>150000</v>
      </c>
      <c r="Q71" s="615"/>
      <c r="R71" s="615"/>
    </row>
    <row r="72" spans="1:18" ht="37.5" customHeight="1" thickBot="1" x14ac:dyDescent="0.25">
      <c r="A72" s="622"/>
      <c r="B72" s="621"/>
      <c r="C72" s="621"/>
      <c r="D72" s="621"/>
      <c r="E72" s="621"/>
      <c r="F72" s="620" t="s">
        <v>421</v>
      </c>
      <c r="G72" s="619"/>
      <c r="H72" s="618">
        <v>7700025050</v>
      </c>
      <c r="I72" s="617">
        <v>10</v>
      </c>
      <c r="J72" s="617">
        <v>1</v>
      </c>
      <c r="K72" s="616">
        <v>300</v>
      </c>
      <c r="L72" s="616"/>
      <c r="M72" s="615"/>
      <c r="N72" s="615"/>
      <c r="O72" s="615"/>
      <c r="P72" s="615">
        <v>150000</v>
      </c>
      <c r="Q72" s="615"/>
      <c r="R72" s="615"/>
    </row>
    <row r="73" spans="1:18" ht="12.75" customHeight="1" thickBot="1" x14ac:dyDescent="0.25">
      <c r="A73" s="614" t="s">
        <v>523</v>
      </c>
      <c r="B73" s="613"/>
      <c r="C73" s="613"/>
      <c r="D73" s="612"/>
      <c r="E73" s="612"/>
      <c r="F73" s="611"/>
      <c r="G73" s="611"/>
      <c r="H73" s="610" t="s">
        <v>386</v>
      </c>
      <c r="I73" s="610" t="s">
        <v>386</v>
      </c>
      <c r="J73" s="610" t="s">
        <v>386</v>
      </c>
      <c r="K73" s="610" t="s">
        <v>386</v>
      </c>
      <c r="L73" s="609" t="s">
        <v>522</v>
      </c>
      <c r="M73" s="608">
        <v>1015301112</v>
      </c>
      <c r="N73" s="608">
        <v>907212262</v>
      </c>
      <c r="O73" s="607">
        <v>905438062</v>
      </c>
      <c r="P73" s="606">
        <v>7786495</v>
      </c>
      <c r="Q73" s="606">
        <v>6673000</v>
      </c>
      <c r="R73" s="605">
        <v>6627100</v>
      </c>
    </row>
    <row r="74" spans="1:18" ht="12.75" customHeight="1" x14ac:dyDescent="0.2">
      <c r="A74" s="604"/>
      <c r="B74" s="604"/>
      <c r="C74" s="604"/>
      <c r="D74" s="604"/>
      <c r="E74" s="604"/>
      <c r="F74" s="604"/>
      <c r="G74" s="604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603"/>
    </row>
  </sheetData>
  <autoFilter ref="H1:H74"/>
  <mergeCells count="58">
    <mergeCell ref="A39:G39"/>
    <mergeCell ref="C13:G13"/>
    <mergeCell ref="C18:G18"/>
    <mergeCell ref="B12:G12"/>
    <mergeCell ref="A7:N7"/>
    <mergeCell ref="F67:G67"/>
    <mergeCell ref="F72:G72"/>
    <mergeCell ref="A6:R6"/>
    <mergeCell ref="A43:G43"/>
    <mergeCell ref="A47:G47"/>
    <mergeCell ref="A11:G11"/>
    <mergeCell ref="A14:G14"/>
    <mergeCell ref="A19:G19"/>
    <mergeCell ref="A23:G23"/>
    <mergeCell ref="A28:G28"/>
    <mergeCell ref="A8:N8"/>
    <mergeCell ref="A15:G15"/>
    <mergeCell ref="A20:G20"/>
    <mergeCell ref="A24:G24"/>
    <mergeCell ref="A29:G29"/>
    <mergeCell ref="A16:G16"/>
    <mergeCell ref="A32:G32"/>
    <mergeCell ref="A17:G17"/>
    <mergeCell ref="A22:G22"/>
    <mergeCell ref="A26:G26"/>
    <mergeCell ref="A27:G27"/>
    <mergeCell ref="A31:G31"/>
    <mergeCell ref="A21:G21"/>
    <mergeCell ref="A25:G25"/>
    <mergeCell ref="A30:G30"/>
    <mergeCell ref="A33:G33"/>
    <mergeCell ref="A37:G37"/>
    <mergeCell ref="A36:G36"/>
    <mergeCell ref="A41:G41"/>
    <mergeCell ref="A45:G45"/>
    <mergeCell ref="A49:G49"/>
    <mergeCell ref="A40:G40"/>
    <mergeCell ref="A38:G38"/>
    <mergeCell ref="A35:G35"/>
    <mergeCell ref="A34:G34"/>
    <mergeCell ref="A58:G58"/>
    <mergeCell ref="A62:G62"/>
    <mergeCell ref="A52:G52"/>
    <mergeCell ref="A56:G56"/>
    <mergeCell ref="A60:G60"/>
    <mergeCell ref="A42:G42"/>
    <mergeCell ref="A46:G46"/>
    <mergeCell ref="A50:G50"/>
    <mergeCell ref="F63:G63"/>
    <mergeCell ref="A51:G51"/>
    <mergeCell ref="A55:G55"/>
    <mergeCell ref="A59:G59"/>
    <mergeCell ref="A44:G44"/>
    <mergeCell ref="A48:G48"/>
    <mergeCell ref="A53:G53"/>
    <mergeCell ref="A57:G57"/>
    <mergeCell ref="A61:G61"/>
    <mergeCell ref="A54:G54"/>
  </mergeCells>
  <pageMargins left="1.1417322834645669" right="0.35433070866141736" top="0.39370078740157483" bottom="0.39370078740157483" header="0.31496062992125984" footer="0.31496062992125984"/>
  <pageSetup scale="7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прил 1</vt:lpstr>
      <vt:lpstr>прил 2</vt:lpstr>
      <vt:lpstr>прил 3</vt:lpstr>
      <vt:lpstr>прил 4</vt:lpstr>
      <vt:lpstr>прил 5</vt:lpstr>
      <vt:lpstr>прил 6</vt:lpstr>
      <vt:lpstr>прил 7</vt:lpstr>
      <vt:lpstr>прил 8</vt:lpstr>
      <vt:lpstr>прил 9</vt:lpstr>
      <vt:lpstr>'прил 6'!Заголовки_для_печати</vt:lpstr>
      <vt:lpstr>'прил 9'!Заголовки_для_печати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2021-01-25T11:33:10Z</cp:lastPrinted>
  <dcterms:created xsi:type="dcterms:W3CDTF">2009-11-09T07:06:48Z</dcterms:created>
  <dcterms:modified xsi:type="dcterms:W3CDTF">2021-10-08T02:47:06Z</dcterms:modified>
</cp:coreProperties>
</file>